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 Monitoring\EFES monitoring Liberecký kraj\Statistiky\3_krajská měsíční zpráva\Obce_2022\říjen\"/>
    </mc:Choice>
  </mc:AlternateContent>
  <xr:revisionPtr revIDLastSave="0" documentId="8_{09D6207F-CE28-4FCD-9512-A7CA5DCD953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Česká Lípa" sheetId="1" r:id="rId1"/>
    <sheet name="Jablonec nad Nisou" sheetId="2" r:id="rId2"/>
    <sheet name="Liberec" sheetId="3" r:id="rId3"/>
    <sheet name="Semily" sheetId="4" r:id="rId4"/>
    <sheet name="List1" sheetId="7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0" hidden="1">'Česká Lípa'!$A$3:$E$60</definedName>
    <definedName name="_xlnm._FilterDatabase" localSheetId="3" hidden="1">Semily!$A$3:$E$59</definedName>
    <definedName name="_xlnm.Print_Titles" localSheetId="0">'Česká Lípa'!$1:$3</definedName>
    <definedName name="_xlnm.Print_Titles" localSheetId="1">'Jablonec nad Nisou'!$1:$3</definedName>
    <definedName name="_xlnm.Print_Titles" localSheetId="2">Liberec!$1:$3</definedName>
    <definedName name="_xlnm.Print_Titles" localSheetId="3">Semily!$1:$3</definedName>
    <definedName name="_xlnm.Print_Area" localSheetId="0">'Česká Lípa'!$A$1:$E$60</definedName>
    <definedName name="_xlnm.Print_Area" localSheetId="1">'Jablonec nad Nisou'!$A$1:$E$38</definedName>
    <definedName name="_xlnm.Print_Area" localSheetId="2">Liberec!$A$1:$E$62</definedName>
    <definedName name="_xlnm.Print_Area" localSheetId="3">Semily!$A$1:$E$59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E11" i="2" l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10" i="2"/>
  <c r="E13" i="4" l="1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E9" i="2" l="1"/>
  <c r="E8" i="2"/>
  <c r="E7" i="2"/>
  <c r="E6" i="2"/>
  <c r="E5" i="2"/>
  <c r="E4" i="2"/>
  <c r="D9" i="2"/>
  <c r="D8" i="2"/>
  <c r="D7" i="2"/>
  <c r="D6" i="2"/>
  <c r="D5" i="2"/>
  <c r="D4" i="2"/>
  <c r="C9" i="2"/>
  <c r="C8" i="2"/>
  <c r="C7" i="2"/>
  <c r="C6" i="2"/>
  <c r="C5" i="2"/>
  <c r="C4" i="2"/>
  <c r="E62" i="3" l="1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E12" i="4" l="1"/>
  <c r="E11" i="4"/>
  <c r="E10" i="4"/>
  <c r="E9" i="4"/>
  <c r="E8" i="4"/>
  <c r="E7" i="4"/>
  <c r="E6" i="4"/>
  <c r="E5" i="4"/>
  <c r="E4" i="4"/>
  <c r="D12" i="4"/>
  <c r="D11" i="4"/>
  <c r="D10" i="4"/>
  <c r="D9" i="4"/>
  <c r="D8" i="4"/>
  <c r="D7" i="4"/>
  <c r="D6" i="4"/>
  <c r="D5" i="4"/>
  <c r="D4" i="4"/>
  <c r="C12" i="4"/>
  <c r="C11" i="4"/>
  <c r="C10" i="4"/>
  <c r="C9" i="4"/>
  <c r="C8" i="4"/>
  <c r="C7" i="4"/>
  <c r="C6" i="4"/>
  <c r="C5" i="4"/>
  <c r="C4" i="4"/>
  <c r="E60" i="1" l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</calcChain>
</file>

<file path=xl/sharedStrings.xml><?xml version="1.0" encoding="utf-8"?>
<sst xmlns="http://schemas.openxmlformats.org/spreadsheetml/2006/main" count="243" uniqueCount="225">
  <si>
    <t>Dětřichov</t>
  </si>
  <si>
    <t>Chotovice</t>
  </si>
  <si>
    <t>Hejnice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</si>
  <si>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</si>
  <si>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</si>
  <si>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</si>
  <si>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</si>
  <si>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</si>
  <si>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</si>
  <si>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</si>
  <si>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</si>
  <si>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</si>
  <si>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</si>
  <si>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</si>
  <si>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</si>
  <si>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</si>
  <si>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</si>
  <si>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</si>
  <si>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</si>
  <si>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</si>
  <si>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</si>
  <si>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</si>
  <si>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</si>
  <si>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Jestřebí</t>
  </si>
  <si>
    <t>Kamenický Šenov</t>
  </si>
  <si>
    <t>Kozly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</si>
  <si>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</si>
  <si>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</si>
  <si>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</si>
  <si>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</si>
  <si>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</si>
  <si>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</si>
  <si>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</si>
  <si>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</si>
  <si>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</si>
  <si>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</si>
  <si>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</si>
  <si>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</si>
  <si>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</si>
  <si>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</si>
  <si>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</si>
  <si>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</si>
  <si>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</si>
  <si>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</si>
  <si>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</si>
  <si>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</si>
  <si>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</si>
  <si>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</si>
  <si>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</si>
  <si>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</si>
  <si>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</si>
  <si>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</si>
  <si>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</si>
  <si>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</si>
  <si>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</si>
  <si>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</si>
  <si>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</si>
  <si>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</si>
  <si>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</si>
  <si>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</si>
  <si>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</si>
  <si>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</si>
  <si>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</si>
  <si>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</si>
  <si>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</si>
  <si>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</si>
  <si>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</si>
  <si>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</si>
  <si>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</si>
  <si>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</si>
  <si>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</si>
  <si>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</si>
  <si>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</si>
  <si>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</si>
  <si>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</si>
  <si>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</si>
  <si>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</si>
  <si>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</si>
  <si>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</si>
  <si>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</si>
  <si>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</si>
  <si>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</si>
  <si>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</si>
  <si>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</si>
  <si>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</si>
  <si>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</si>
  <si>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</si>
  <si>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</si>
  <si>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</si>
  <si>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</si>
  <si>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</si>
  <si>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</si>
  <si>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</si>
  <si>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</si>
  <si>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</si>
  <si>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</si>
  <si>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</si>
  <si>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</si>
  <si>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</si>
  <si>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</si>
  <si>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</si>
  <si>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</si>
  <si>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</si>
  <si>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</si>
  <si>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</si>
  <si>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</si>
  <si>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</si>
  <si>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</si>
  <si>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</si>
  <si>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</si>
  <si>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</si>
  <si>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</si>
  <si>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Semily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</si>
  <si>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</si>
  <si>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</si>
  <si>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</si>
  <si>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</si>
  <si>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</si>
  <si>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</si>
  <si>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</si>
  <si>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</si>
  <si>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</si>
  <si>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</si>
  <si>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</si>
  <si>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</si>
  <si>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</si>
  <si>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</si>
  <si>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</si>
  <si>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Žernov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</si>
  <si>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</si>
  <si>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</si>
  <si>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</si>
  <si>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</si>
  <si>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</si>
  <si>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</si>
  <si>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</si>
  <si>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</si>
  <si>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Dlouhý Most</t>
  </si>
  <si>
    <t>Dolní Řasnice</t>
  </si>
  <si>
    <t>Frýdlant</t>
  </si>
  <si>
    <t>Habartice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</si>
  <si>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</si>
  <si>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</si>
  <si>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</si>
  <si>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</si>
  <si>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</si>
  <si>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</si>
  <si>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</si>
  <si>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</si>
  <si>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</si>
  <si>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</si>
  <si>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</si>
  <si>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</si>
  <si>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</si>
  <si>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</si>
  <si>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</si>
  <si>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</si>
  <si>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</si>
  <si>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</si>
  <si>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</si>
  <si>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Liberec</t>
  </si>
  <si>
    <t>Mníšek</t>
  </si>
  <si>
    <t>Nová Ves</t>
  </si>
  <si>
    <t>Nové Město pod Smrkem</t>
  </si>
  <si>
    <t>Oldřichov v Hájích</t>
  </si>
  <si>
    <t>Osečná</t>
  </si>
  <si>
    <t>Paceřice</t>
  </si>
  <si>
    <t>Pěnčín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</si>
  <si>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</si>
  <si>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</si>
  <si>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</si>
  <si>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</si>
  <si>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</si>
  <si>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</si>
  <si>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</si>
  <si>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</si>
  <si>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</si>
  <si>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</si>
  <si>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</si>
  <si>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</si>
  <si>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</si>
  <si>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</si>
  <si>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</si>
  <si>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</si>
  <si>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</si>
  <si>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</si>
  <si>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NÁZEV</t>
  </si>
  <si>
    <t>KÓD</t>
  </si>
  <si>
    <t>Albrechtice v Jizerských horách</t>
  </si>
  <si>
    <t>Bedřichov</t>
  </si>
  <si>
    <t>Dalešice</t>
  </si>
  <si>
    <t>Desná</t>
  </si>
  <si>
    <t>Držkov</t>
  </si>
  <si>
    <t>Frýdštejn</t>
  </si>
  <si>
    <t>Jablonec nad Nisou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</si>
  <si>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</si>
  <si>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</si>
  <si>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</si>
  <si>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</si>
  <si>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</si>
  <si>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</si>
  <si>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</si>
  <si>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</si>
  <si>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</si>
  <si>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</si>
  <si>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</si>
  <si>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</si>
  <si>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</si>
  <si>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Plavy</t>
  </si>
  <si>
    <t>Pulečný</t>
  </si>
  <si>
    <t>Radčice</t>
  </si>
  <si>
    <t>Rádlo</t>
  </si>
  <si>
    <t>Rychnov u Jablonce nad Nisou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</si>
  <si>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</si>
  <si>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</si>
  <si>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</si>
  <si>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</si>
  <si>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</si>
  <si>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</si>
  <si>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</si>
  <si>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</si>
  <si>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Obce říjen 2022 - Česká Lípa</t>
  </si>
  <si>
    <t>Obce říjen 2022 - Jablonec nad Nisou</t>
  </si>
  <si>
    <t>Obce říjen 2022 - Liberec</t>
  </si>
  <si>
    <t>Obce říjen 2022 - Semily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</si>
</sst>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indent="7"/>
    </xf>
    <xf numFmtId="1" fontId="3" fillId="0" borderId="1" xfId="0" applyNumberFormat="1" applyFont="1" applyFill="1" applyBorder="1" applyAlignment="1">
      <alignment horizontal="right" indent="7"/>
    </xf>
    <xf numFmtId="164" fontId="0" fillId="0" borderId="1" xfId="0" applyNumberFormat="1" applyFill="1" applyBorder="1" applyAlignment="1">
      <alignment horizontal="right" indent="7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quotePrefix="1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right" indent="7"/>
    </xf>
    <xf numFmtId="1" fontId="3" fillId="0" borderId="4" xfId="0" applyNumberFormat="1" applyFont="1" applyFill="1" applyBorder="1" applyAlignment="1">
      <alignment horizontal="right" indent="7"/>
    </xf>
    <xf numFmtId="164" fontId="0" fillId="0" borderId="4" xfId="0" applyNumberFormat="1" applyFill="1" applyBorder="1" applyAlignment="1">
      <alignment horizontal="right" indent="7"/>
    </xf>
    <xf numFmtId="0" fontId="0" fillId="0" borderId="5" xfId="0" quotePrefix="1" applyFill="1" applyBorder="1"/>
    <xf numFmtId="0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right" indent="7"/>
    </xf>
    <xf numFmtId="1" fontId="3" fillId="0" borderId="6" xfId="0" applyNumberFormat="1" applyFont="1" applyFill="1" applyBorder="1" applyAlignment="1">
      <alignment horizontal="right" indent="7"/>
    </xf>
    <xf numFmtId="164" fontId="0" fillId="0" borderId="6" xfId="0" applyNumberFormat="1" applyFill="1" applyBorder="1" applyAlignment="1">
      <alignment horizontal="right" indent="7"/>
    </xf>
    <xf numFmtId="0" fontId="0" fillId="0" borderId="6" xfId="0" quotePrefix="1" applyFill="1" applyBorder="1"/>
    <xf numFmtId="0" fontId="0" fillId="0" borderId="6" xfId="0" applyNumberFormat="1" applyFill="1" applyBorder="1" applyAlignment="1">
      <alignment horizontal="center"/>
    </xf>
  </cellXfs>
  <cellStyles count="81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AM%20Monitoring/EFES%20monitoring%20Libereck&#253;%20kraj/Statistiky/3_krajsk&#225;%20m&#283;s&#237;&#269;n&#237;%20zpr&#225;va/Obce_2022/b&#345;ezen/&#268;esk&#225;%20L&#237;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AM%20Monitoring/EFES%20monitoring%20Libereck&#253;%20kraj/Statistiky/3_krajsk&#225;%20m&#283;s&#237;&#269;n&#237;%20zpr&#225;va/Obce_2022/b&#345;ezen/Jablonec%20nad%20Niso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AM%20Monitoring/EFES%20monitoring%20Libereck&#253;%20kraj/Statistiky/3_krajsk&#225;%20m&#283;s&#237;&#269;n&#237;%20zpr&#225;va/Obce_2022/b&#345;ezen/Liber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AM%20Monitoring/EFES%20monitoring%20Libereck&#253;%20kraj/Statistiky/3_krajsk&#225;%20m&#283;s&#237;&#269;n&#237;%20zpr&#225;va/Obce_2022/b&#345;ezen/Semi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10</v>
          </cell>
          <cell r="AL3">
            <v>10</v>
          </cell>
          <cell r="AN3">
            <v>4.6079999999999997</v>
          </cell>
        </row>
        <row r="4">
          <cell r="D4">
            <v>5</v>
          </cell>
          <cell r="AL4">
            <v>5</v>
          </cell>
          <cell r="AN4">
            <v>8.0649999999999995</v>
          </cell>
        </row>
        <row r="5">
          <cell r="D5">
            <v>11</v>
          </cell>
          <cell r="AL5">
            <v>10</v>
          </cell>
          <cell r="AN5">
            <v>2.653</v>
          </cell>
        </row>
        <row r="6">
          <cell r="D6">
            <v>4</v>
          </cell>
          <cell r="AL6">
            <v>4</v>
          </cell>
          <cell r="AN6">
            <v>2.4689999999999999</v>
          </cell>
        </row>
        <row r="7">
          <cell r="D7">
            <v>19</v>
          </cell>
          <cell r="AL7">
            <v>19</v>
          </cell>
          <cell r="AN7">
            <v>2.2330000000000001</v>
          </cell>
        </row>
        <row r="8">
          <cell r="D8">
            <v>132</v>
          </cell>
          <cell r="AL8">
            <v>100</v>
          </cell>
          <cell r="AN8">
            <v>3.4950000000000001</v>
          </cell>
        </row>
        <row r="9">
          <cell r="D9">
            <v>799</v>
          </cell>
          <cell r="AL9">
            <v>714</v>
          </cell>
          <cell r="AN9">
            <v>2.972</v>
          </cell>
        </row>
        <row r="10">
          <cell r="D10">
            <v>203</v>
          </cell>
          <cell r="AL10">
            <v>199</v>
          </cell>
          <cell r="AN10">
            <v>6.39</v>
          </cell>
        </row>
        <row r="11">
          <cell r="D11">
            <v>50</v>
          </cell>
          <cell r="AL11">
            <v>48</v>
          </cell>
          <cell r="AN11">
            <v>4.72</v>
          </cell>
        </row>
        <row r="12">
          <cell r="D12">
            <v>11</v>
          </cell>
          <cell r="AL12">
            <v>10</v>
          </cell>
          <cell r="AN12">
            <v>2.387</v>
          </cell>
        </row>
        <row r="13">
          <cell r="D13">
            <v>8</v>
          </cell>
          <cell r="AL13">
            <v>8</v>
          </cell>
          <cell r="AN13">
            <v>2.7490000000000001</v>
          </cell>
        </row>
        <row r="14">
          <cell r="D14">
            <v>6</v>
          </cell>
          <cell r="AL14">
            <v>6</v>
          </cell>
          <cell r="AN14">
            <v>1.681</v>
          </cell>
        </row>
        <row r="15">
          <cell r="D15">
            <v>13</v>
          </cell>
          <cell r="AL15">
            <v>11</v>
          </cell>
          <cell r="AN15">
            <v>1.903</v>
          </cell>
        </row>
        <row r="16">
          <cell r="D16">
            <v>10</v>
          </cell>
          <cell r="AL16">
            <v>10</v>
          </cell>
          <cell r="AN16">
            <v>2.2570000000000001</v>
          </cell>
        </row>
        <row r="17">
          <cell r="D17">
            <v>9</v>
          </cell>
          <cell r="AL17">
            <v>9</v>
          </cell>
          <cell r="AN17">
            <v>5.3570000000000002</v>
          </cell>
        </row>
        <row r="18">
          <cell r="D18">
            <v>5</v>
          </cell>
          <cell r="AL18">
            <v>4</v>
          </cell>
          <cell r="AN18">
            <v>3.448</v>
          </cell>
        </row>
        <row r="19">
          <cell r="D19">
            <v>18</v>
          </cell>
          <cell r="AL19">
            <v>16</v>
          </cell>
          <cell r="AN19">
            <v>2.9849999999999999</v>
          </cell>
        </row>
        <row r="20">
          <cell r="D20">
            <v>89</v>
          </cell>
          <cell r="AL20">
            <v>70</v>
          </cell>
          <cell r="AN20">
            <v>2.8940000000000001</v>
          </cell>
        </row>
        <row r="21">
          <cell r="D21">
            <v>1</v>
          </cell>
          <cell r="AL21">
            <v>1</v>
          </cell>
          <cell r="AN21">
            <v>1.0309999999999999</v>
          </cell>
        </row>
        <row r="22">
          <cell r="D22">
            <v>11</v>
          </cell>
          <cell r="AL22">
            <v>11</v>
          </cell>
          <cell r="AN22">
            <v>2.2490000000000001</v>
          </cell>
        </row>
        <row r="23">
          <cell r="D23">
            <v>4</v>
          </cell>
          <cell r="AL23">
            <v>4</v>
          </cell>
          <cell r="AN23">
            <v>4.444</v>
          </cell>
        </row>
        <row r="24">
          <cell r="D24">
            <v>20</v>
          </cell>
          <cell r="AL24">
            <v>17</v>
          </cell>
          <cell r="AN24">
            <v>4.359</v>
          </cell>
        </row>
        <row r="25">
          <cell r="D25">
            <v>2</v>
          </cell>
          <cell r="AL25">
            <v>2</v>
          </cell>
          <cell r="AN25">
            <v>1.361</v>
          </cell>
        </row>
        <row r="26">
          <cell r="D26">
            <v>4</v>
          </cell>
          <cell r="AL26">
            <v>4</v>
          </cell>
          <cell r="AN26">
            <v>6.0609999999999999</v>
          </cell>
        </row>
        <row r="27">
          <cell r="D27">
            <v>9</v>
          </cell>
          <cell r="AL27">
            <v>8</v>
          </cell>
          <cell r="AN27">
            <v>4.4939999999999998</v>
          </cell>
        </row>
        <row r="28">
          <cell r="D28">
            <v>113</v>
          </cell>
          <cell r="AL28">
            <v>103</v>
          </cell>
          <cell r="AN28">
            <v>2.5950000000000002</v>
          </cell>
        </row>
        <row r="29">
          <cell r="D29">
            <v>4</v>
          </cell>
          <cell r="AL29">
            <v>2</v>
          </cell>
          <cell r="AN29">
            <v>1.0640000000000001</v>
          </cell>
        </row>
        <row r="30">
          <cell r="D30">
            <v>299</v>
          </cell>
          <cell r="AL30">
            <v>252</v>
          </cell>
          <cell r="AN30">
            <v>3.6019999999999999</v>
          </cell>
        </row>
        <row r="31">
          <cell r="D31">
            <v>11</v>
          </cell>
          <cell r="AL31">
            <v>11</v>
          </cell>
          <cell r="AN31">
            <v>2.2450000000000001</v>
          </cell>
        </row>
        <row r="32">
          <cell r="D32">
            <v>14</v>
          </cell>
          <cell r="AL32">
            <v>14</v>
          </cell>
          <cell r="AN32">
            <v>7.33</v>
          </cell>
        </row>
        <row r="33">
          <cell r="D33">
            <v>12</v>
          </cell>
          <cell r="AL33">
            <v>12</v>
          </cell>
          <cell r="AN33">
            <v>3.4289999999999998</v>
          </cell>
        </row>
        <row r="34">
          <cell r="D34">
            <v>5</v>
          </cell>
          <cell r="AL34">
            <v>4</v>
          </cell>
          <cell r="AN34">
            <v>1.4179999999999999</v>
          </cell>
        </row>
        <row r="35">
          <cell r="D35">
            <v>9</v>
          </cell>
          <cell r="AL35">
            <v>9</v>
          </cell>
          <cell r="AN35">
            <v>3.2970000000000002</v>
          </cell>
        </row>
        <row r="36">
          <cell r="D36">
            <v>16</v>
          </cell>
          <cell r="AL36">
            <v>12</v>
          </cell>
          <cell r="AN36">
            <v>2.7090000000000001</v>
          </cell>
        </row>
        <row r="37">
          <cell r="D37">
            <v>8</v>
          </cell>
          <cell r="AL37">
            <v>6</v>
          </cell>
          <cell r="AN37">
            <v>2.0760000000000001</v>
          </cell>
        </row>
        <row r="38">
          <cell r="D38">
            <v>1</v>
          </cell>
          <cell r="AL38">
            <v>1</v>
          </cell>
          <cell r="AN38">
            <v>0.61</v>
          </cell>
        </row>
        <row r="39">
          <cell r="D39">
            <v>98</v>
          </cell>
          <cell r="AL39">
            <v>89</v>
          </cell>
          <cell r="AN39">
            <v>6.2240000000000002</v>
          </cell>
        </row>
        <row r="40">
          <cell r="D40">
            <v>44</v>
          </cell>
          <cell r="AL40">
            <v>40</v>
          </cell>
          <cell r="AN40">
            <v>3.8570000000000002</v>
          </cell>
        </row>
        <row r="41">
          <cell r="D41">
            <v>4</v>
          </cell>
          <cell r="AL41">
            <v>3</v>
          </cell>
          <cell r="AN41">
            <v>2.97</v>
          </cell>
        </row>
        <row r="42">
          <cell r="D42">
            <v>12</v>
          </cell>
          <cell r="AL42">
            <v>11</v>
          </cell>
          <cell r="AN42">
            <v>2.6070000000000002</v>
          </cell>
        </row>
        <row r="43">
          <cell r="D43">
            <v>6</v>
          </cell>
          <cell r="AL43">
            <v>5</v>
          </cell>
          <cell r="AN43">
            <v>5.319</v>
          </cell>
        </row>
        <row r="44">
          <cell r="D44">
            <v>10</v>
          </cell>
          <cell r="AL44">
            <v>10</v>
          </cell>
          <cell r="AN44">
            <v>2.3199999999999998</v>
          </cell>
        </row>
        <row r="45">
          <cell r="D45">
            <v>72</v>
          </cell>
          <cell r="AL45">
            <v>63</v>
          </cell>
          <cell r="AN45">
            <v>2.5819999999999999</v>
          </cell>
        </row>
        <row r="46">
          <cell r="D46">
            <v>13</v>
          </cell>
          <cell r="AL46">
            <v>11</v>
          </cell>
          <cell r="AN46">
            <v>1.7050000000000001</v>
          </cell>
        </row>
        <row r="47">
          <cell r="D47">
            <v>11</v>
          </cell>
          <cell r="AL47">
            <v>11</v>
          </cell>
          <cell r="AN47">
            <v>5.2130000000000001</v>
          </cell>
        </row>
        <row r="48">
          <cell r="D48">
            <v>5</v>
          </cell>
          <cell r="AL48">
            <v>2</v>
          </cell>
          <cell r="AN48">
            <v>1.1299999999999999</v>
          </cell>
        </row>
        <row r="49">
          <cell r="D49">
            <v>14</v>
          </cell>
          <cell r="AL49">
            <v>13</v>
          </cell>
          <cell r="AN49">
            <v>3.0590000000000002</v>
          </cell>
        </row>
        <row r="50">
          <cell r="D50">
            <v>10</v>
          </cell>
          <cell r="AL50">
            <v>10</v>
          </cell>
          <cell r="AN50">
            <v>6.8970000000000002</v>
          </cell>
        </row>
        <row r="51">
          <cell r="D51">
            <v>10</v>
          </cell>
          <cell r="AL51">
            <v>10</v>
          </cell>
          <cell r="AN51">
            <v>6.25</v>
          </cell>
        </row>
        <row r="52">
          <cell r="D52">
            <v>3</v>
          </cell>
          <cell r="AL52">
            <v>3</v>
          </cell>
          <cell r="AN52">
            <v>2.8849999999999998</v>
          </cell>
        </row>
        <row r="53">
          <cell r="D53">
            <v>4</v>
          </cell>
          <cell r="AL53">
            <v>3</v>
          </cell>
          <cell r="AN53">
            <v>2.5419999999999998</v>
          </cell>
        </row>
        <row r="54">
          <cell r="D54">
            <v>14</v>
          </cell>
          <cell r="AL54">
            <v>13</v>
          </cell>
          <cell r="AN54">
            <v>2.72</v>
          </cell>
        </row>
        <row r="55">
          <cell r="D55">
            <v>10</v>
          </cell>
          <cell r="AL55">
            <v>8</v>
          </cell>
          <cell r="AN55">
            <v>10.526</v>
          </cell>
        </row>
        <row r="56">
          <cell r="D56">
            <v>12</v>
          </cell>
          <cell r="AL56">
            <v>11</v>
          </cell>
          <cell r="AN56">
            <v>2.35</v>
          </cell>
        </row>
        <row r="57">
          <cell r="D57">
            <v>56</v>
          </cell>
          <cell r="AL57">
            <v>53</v>
          </cell>
          <cell r="AN57">
            <v>2.899</v>
          </cell>
        </row>
        <row r="58">
          <cell r="D58">
            <v>28</v>
          </cell>
          <cell r="AL58">
            <v>27</v>
          </cell>
          <cell r="AN58">
            <v>2.2709999999999999</v>
          </cell>
        </row>
        <row r="59">
          <cell r="D59">
            <v>2</v>
          </cell>
          <cell r="AL59">
            <v>2</v>
          </cell>
          <cell r="AN59">
            <v>2.899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10</v>
          </cell>
          <cell r="AL3">
            <v>10</v>
          </cell>
          <cell r="AN3">
            <v>4.7619999999999996</v>
          </cell>
        </row>
        <row r="4">
          <cell r="D4">
            <v>4</v>
          </cell>
          <cell r="AL4">
            <v>4</v>
          </cell>
          <cell r="AN4">
            <v>1.732</v>
          </cell>
        </row>
        <row r="5">
          <cell r="D5">
            <v>2</v>
          </cell>
          <cell r="AL5">
            <v>2</v>
          </cell>
          <cell r="AN5">
            <v>1.504</v>
          </cell>
        </row>
        <row r="6">
          <cell r="D6">
            <v>179</v>
          </cell>
          <cell r="AL6">
            <v>147</v>
          </cell>
          <cell r="AN6">
            <v>7.6559999999999997</v>
          </cell>
        </row>
        <row r="7">
          <cell r="D7">
            <v>15</v>
          </cell>
          <cell r="AL7">
            <v>15</v>
          </cell>
          <cell r="AN7">
            <v>3.9580000000000002</v>
          </cell>
        </row>
        <row r="8">
          <cell r="D8">
            <v>2</v>
          </cell>
          <cell r="AL8">
            <v>2</v>
          </cell>
          <cell r="AN8">
            <v>0.374</v>
          </cell>
        </row>
        <row r="9">
          <cell r="D9">
            <v>44</v>
          </cell>
          <cell r="AL9">
            <v>43</v>
          </cell>
          <cell r="AN9">
            <v>5.2569999999999997</v>
          </cell>
        </row>
        <row r="10">
          <cell r="D10">
            <v>1108</v>
          </cell>
          <cell r="AL10">
            <v>989</v>
          </cell>
          <cell r="AN10">
            <v>3.5960000000000001</v>
          </cell>
        </row>
        <row r="11">
          <cell r="D11">
            <v>23</v>
          </cell>
          <cell r="AL11">
            <v>18</v>
          </cell>
          <cell r="AN11">
            <v>1.954</v>
          </cell>
        </row>
        <row r="12">
          <cell r="D12">
            <v>3</v>
          </cell>
          <cell r="AL12">
            <v>3</v>
          </cell>
          <cell r="AN12">
            <v>0.39500000000000002</v>
          </cell>
        </row>
        <row r="13">
          <cell r="D13">
            <v>5</v>
          </cell>
          <cell r="AL13">
            <v>2</v>
          </cell>
          <cell r="AN13">
            <v>1.5149999999999999</v>
          </cell>
        </row>
        <row r="14">
          <cell r="D14">
            <v>5</v>
          </cell>
          <cell r="AL14">
            <v>5</v>
          </cell>
          <cell r="AN14">
            <v>1.8120000000000001</v>
          </cell>
        </row>
        <row r="15">
          <cell r="D15">
            <v>34</v>
          </cell>
          <cell r="AL15">
            <v>34</v>
          </cell>
          <cell r="AN15">
            <v>6.5759999999999996</v>
          </cell>
        </row>
        <row r="16">
          <cell r="D16">
            <v>13</v>
          </cell>
          <cell r="AL16">
            <v>13</v>
          </cell>
          <cell r="AN16">
            <v>2.0539999999999998</v>
          </cell>
        </row>
        <row r="17">
          <cell r="D17">
            <v>41</v>
          </cell>
          <cell r="AL17">
            <v>35</v>
          </cell>
          <cell r="AN17">
            <v>6.5670000000000002</v>
          </cell>
        </row>
        <row r="18">
          <cell r="D18">
            <v>5</v>
          </cell>
          <cell r="AL18">
            <v>3</v>
          </cell>
          <cell r="AN18">
            <v>1.8069999999999999</v>
          </cell>
        </row>
        <row r="19">
          <cell r="D19">
            <v>6</v>
          </cell>
          <cell r="AL19">
            <v>6</v>
          </cell>
          <cell r="AN19">
            <v>4.4119999999999999</v>
          </cell>
        </row>
        <row r="20">
          <cell r="D20">
            <v>30</v>
          </cell>
          <cell r="AL20">
            <v>27</v>
          </cell>
          <cell r="AN20">
            <v>2.1459999999999999</v>
          </cell>
        </row>
        <row r="21">
          <cell r="D21">
            <v>12</v>
          </cell>
          <cell r="AL21">
            <v>9</v>
          </cell>
          <cell r="AN21">
            <v>1.224</v>
          </cell>
        </row>
        <row r="22">
          <cell r="D22">
            <v>12</v>
          </cell>
          <cell r="AL22">
            <v>12</v>
          </cell>
          <cell r="AN22">
            <v>2.9129999999999998</v>
          </cell>
        </row>
        <row r="23">
          <cell r="D23">
            <v>14</v>
          </cell>
          <cell r="AL23">
            <v>13</v>
          </cell>
          <cell r="AN23">
            <v>2.4670000000000001</v>
          </cell>
        </row>
        <row r="24">
          <cell r="D24">
            <v>34</v>
          </cell>
          <cell r="AL24">
            <v>28</v>
          </cell>
          <cell r="AN24">
            <v>2.258</v>
          </cell>
        </row>
        <row r="25">
          <cell r="D25">
            <v>32</v>
          </cell>
          <cell r="AL25">
            <v>28</v>
          </cell>
          <cell r="AN25">
            <v>4.2359999999999998</v>
          </cell>
        </row>
        <row r="26">
          <cell r="D26">
            <v>11</v>
          </cell>
          <cell r="AL26">
            <v>11</v>
          </cell>
          <cell r="AN26">
            <v>3.5950000000000002</v>
          </cell>
        </row>
        <row r="27">
          <cell r="D27">
            <v>3</v>
          </cell>
          <cell r="AL27">
            <v>2</v>
          </cell>
          <cell r="AN27">
            <v>2.2730000000000001</v>
          </cell>
        </row>
        <row r="28">
          <cell r="D28">
            <v>12</v>
          </cell>
          <cell r="AL28">
            <v>12</v>
          </cell>
          <cell r="AN28">
            <v>2.0619999999999998</v>
          </cell>
        </row>
        <row r="29">
          <cell r="D29">
            <v>43</v>
          </cell>
          <cell r="AL29">
            <v>40</v>
          </cell>
          <cell r="AN29">
            <v>2.262</v>
          </cell>
        </row>
        <row r="30">
          <cell r="D30">
            <v>9</v>
          </cell>
          <cell r="AL30">
            <v>8</v>
          </cell>
          <cell r="AN30">
            <v>2.319</v>
          </cell>
        </row>
        <row r="31">
          <cell r="D31">
            <v>156</v>
          </cell>
          <cell r="AL31">
            <v>136</v>
          </cell>
          <cell r="AN31">
            <v>5.7190000000000003</v>
          </cell>
        </row>
        <row r="32">
          <cell r="D32">
            <v>254</v>
          </cell>
          <cell r="AL32">
            <v>226</v>
          </cell>
          <cell r="AN32">
            <v>6.1950000000000003</v>
          </cell>
        </row>
        <row r="33">
          <cell r="D33">
            <v>99</v>
          </cell>
          <cell r="AL33">
            <v>84</v>
          </cell>
          <cell r="AN33">
            <v>5.16</v>
          </cell>
        </row>
        <row r="34">
          <cell r="D34">
            <v>0</v>
          </cell>
          <cell r="AL34">
            <v>0</v>
          </cell>
          <cell r="AN34">
            <v>0</v>
          </cell>
        </row>
        <row r="35">
          <cell r="D35">
            <v>15</v>
          </cell>
          <cell r="AL35">
            <v>13</v>
          </cell>
          <cell r="AN35">
            <v>2.4809999999999999</v>
          </cell>
        </row>
        <row r="36">
          <cell r="D36">
            <v>9</v>
          </cell>
          <cell r="AL36">
            <v>6</v>
          </cell>
          <cell r="AN36">
            <v>1.948</v>
          </cell>
        </row>
        <row r="37">
          <cell r="D37">
            <v>154</v>
          </cell>
          <cell r="AL37">
            <v>138</v>
          </cell>
          <cell r="AN37">
            <v>3.8879999999999999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19</v>
          </cell>
          <cell r="AL3">
            <v>16</v>
          </cell>
          <cell r="AN3">
            <v>2.7349999999999999</v>
          </cell>
        </row>
        <row r="4">
          <cell r="D4">
            <v>22</v>
          </cell>
          <cell r="AL4">
            <v>21</v>
          </cell>
          <cell r="AN4">
            <v>3.0129999999999999</v>
          </cell>
        </row>
        <row r="5">
          <cell r="D5">
            <v>24</v>
          </cell>
          <cell r="AL5">
            <v>21</v>
          </cell>
          <cell r="AN5">
            <v>4.9409999999999998</v>
          </cell>
        </row>
        <row r="6">
          <cell r="D6">
            <v>62</v>
          </cell>
          <cell r="AL6">
            <v>52</v>
          </cell>
          <cell r="AN6">
            <v>8.202</v>
          </cell>
        </row>
        <row r="7">
          <cell r="D7">
            <v>1</v>
          </cell>
          <cell r="AL7">
            <v>1</v>
          </cell>
          <cell r="AN7">
            <v>1.5629999999999999</v>
          </cell>
        </row>
        <row r="8">
          <cell r="D8">
            <v>19</v>
          </cell>
          <cell r="AL8">
            <v>13</v>
          </cell>
          <cell r="AN8">
            <v>6.915</v>
          </cell>
        </row>
        <row r="9">
          <cell r="D9">
            <v>66</v>
          </cell>
          <cell r="AL9">
            <v>57</v>
          </cell>
          <cell r="AN9">
            <v>3.327</v>
          </cell>
        </row>
        <row r="10">
          <cell r="D10">
            <v>0</v>
          </cell>
          <cell r="AL10">
            <v>0</v>
          </cell>
          <cell r="AN10">
            <v>0</v>
          </cell>
        </row>
        <row r="11">
          <cell r="D11">
            <v>20</v>
          </cell>
          <cell r="AL11">
            <v>15</v>
          </cell>
          <cell r="AN11">
            <v>3.2469999999999999</v>
          </cell>
        </row>
        <row r="12">
          <cell r="D12">
            <v>17</v>
          </cell>
          <cell r="AL12">
            <v>15</v>
          </cell>
          <cell r="AN12">
            <v>2.427</v>
          </cell>
        </row>
        <row r="13">
          <cell r="D13">
            <v>25</v>
          </cell>
          <cell r="AL13">
            <v>18</v>
          </cell>
          <cell r="AN13">
            <v>4.891</v>
          </cell>
        </row>
        <row r="14">
          <cell r="D14">
            <v>282</v>
          </cell>
          <cell r="AL14">
            <v>211</v>
          </cell>
          <cell r="AN14">
            <v>4.617</v>
          </cell>
        </row>
        <row r="15">
          <cell r="D15">
            <v>18</v>
          </cell>
          <cell r="AL15">
            <v>14</v>
          </cell>
          <cell r="AN15">
            <v>4.5309999999999997</v>
          </cell>
        </row>
        <row r="16">
          <cell r="D16">
            <v>109</v>
          </cell>
          <cell r="AL16">
            <v>96</v>
          </cell>
          <cell r="AN16">
            <v>5.6639999999999997</v>
          </cell>
        </row>
        <row r="17">
          <cell r="D17">
            <v>5</v>
          </cell>
          <cell r="AL17">
            <v>4</v>
          </cell>
          <cell r="AN17">
            <v>2.3530000000000002</v>
          </cell>
        </row>
        <row r="18">
          <cell r="D18">
            <v>2</v>
          </cell>
          <cell r="AL18">
            <v>2</v>
          </cell>
          <cell r="AN18">
            <v>1.681</v>
          </cell>
        </row>
        <row r="19">
          <cell r="D19">
            <v>70</v>
          </cell>
          <cell r="AL19">
            <v>64</v>
          </cell>
          <cell r="AN19">
            <v>3.3490000000000002</v>
          </cell>
        </row>
        <row r="20">
          <cell r="D20">
            <v>5</v>
          </cell>
          <cell r="AL20">
            <v>4</v>
          </cell>
          <cell r="AN20">
            <v>2.597</v>
          </cell>
        </row>
        <row r="21">
          <cell r="D21">
            <v>239</v>
          </cell>
          <cell r="AL21">
            <v>223</v>
          </cell>
          <cell r="AN21">
            <v>4.5410000000000004</v>
          </cell>
        </row>
        <row r="22">
          <cell r="D22">
            <v>35</v>
          </cell>
          <cell r="AL22">
            <v>31</v>
          </cell>
          <cell r="AN22">
            <v>4.8440000000000003</v>
          </cell>
        </row>
        <row r="23">
          <cell r="D23">
            <v>177</v>
          </cell>
          <cell r="AL23">
            <v>158</v>
          </cell>
          <cell r="AN23">
            <v>3.9569999999999999</v>
          </cell>
        </row>
        <row r="24">
          <cell r="D24">
            <v>87</v>
          </cell>
          <cell r="AL24">
            <v>77</v>
          </cell>
          <cell r="AN24">
            <v>3.25</v>
          </cell>
        </row>
        <row r="25">
          <cell r="D25">
            <v>1</v>
          </cell>
          <cell r="AL25">
            <v>1</v>
          </cell>
          <cell r="AN25">
            <v>1.8180000000000001</v>
          </cell>
        </row>
        <row r="26">
          <cell r="D26">
            <v>5</v>
          </cell>
          <cell r="AL26">
            <v>5</v>
          </cell>
          <cell r="AN26">
            <v>4.8079999999999998</v>
          </cell>
        </row>
        <row r="27">
          <cell r="D27">
            <v>9</v>
          </cell>
          <cell r="AL27">
            <v>8</v>
          </cell>
          <cell r="AN27">
            <v>2.0619999999999998</v>
          </cell>
        </row>
        <row r="28">
          <cell r="D28">
            <v>19</v>
          </cell>
          <cell r="AL28">
            <v>16</v>
          </cell>
          <cell r="AN28">
            <v>4.4320000000000004</v>
          </cell>
        </row>
        <row r="29">
          <cell r="D29">
            <v>6</v>
          </cell>
          <cell r="AL29">
            <v>6</v>
          </cell>
          <cell r="AN29">
            <v>2.7149999999999999</v>
          </cell>
        </row>
        <row r="30">
          <cell r="D30">
            <v>9</v>
          </cell>
          <cell r="AL30">
            <v>8</v>
          </cell>
          <cell r="AN30">
            <v>2.548</v>
          </cell>
        </row>
        <row r="31">
          <cell r="D31">
            <v>3</v>
          </cell>
          <cell r="AL31">
            <v>3</v>
          </cell>
          <cell r="AN31">
            <v>1.23</v>
          </cell>
        </row>
        <row r="32">
          <cell r="D32">
            <v>18</v>
          </cell>
          <cell r="AL32">
            <v>16</v>
          </cell>
          <cell r="AN32">
            <v>3.1070000000000002</v>
          </cell>
        </row>
        <row r="33">
          <cell r="D33">
            <v>8</v>
          </cell>
          <cell r="AL33">
            <v>7</v>
          </cell>
          <cell r="AN33">
            <v>3.1960000000000002</v>
          </cell>
        </row>
        <row r="34">
          <cell r="D34">
            <v>35</v>
          </cell>
          <cell r="AL34">
            <v>33</v>
          </cell>
          <cell r="AN34">
            <v>11.827999999999999</v>
          </cell>
        </row>
        <row r="35">
          <cell r="D35">
            <v>0</v>
          </cell>
          <cell r="AL35">
            <v>0</v>
          </cell>
          <cell r="AN35">
            <v>0</v>
          </cell>
        </row>
        <row r="36">
          <cell r="D36">
            <v>2697</v>
          </cell>
          <cell r="AL36">
            <v>2366</v>
          </cell>
          <cell r="AN36">
            <v>3.6589999999999998</v>
          </cell>
        </row>
        <row r="37">
          <cell r="D37">
            <v>42</v>
          </cell>
          <cell r="AL37">
            <v>32</v>
          </cell>
          <cell r="AN37">
            <v>2.8730000000000002</v>
          </cell>
        </row>
        <row r="38">
          <cell r="D38">
            <v>32</v>
          </cell>
          <cell r="AL38">
            <v>22</v>
          </cell>
          <cell r="AN38">
            <v>3.7669999999999999</v>
          </cell>
        </row>
        <row r="39">
          <cell r="D39">
            <v>202</v>
          </cell>
          <cell r="AL39">
            <v>158</v>
          </cell>
          <cell r="AN39">
            <v>6.7990000000000004</v>
          </cell>
        </row>
        <row r="40">
          <cell r="D40">
            <v>29</v>
          </cell>
          <cell r="AL40">
            <v>27</v>
          </cell>
          <cell r="AN40">
            <v>5.5670000000000002</v>
          </cell>
        </row>
        <row r="41">
          <cell r="D41">
            <v>28</v>
          </cell>
          <cell r="AL41">
            <v>26</v>
          </cell>
          <cell r="AN41">
            <v>3.448</v>
          </cell>
        </row>
        <row r="42">
          <cell r="D42">
            <v>0</v>
          </cell>
          <cell r="AL42">
            <v>0</v>
          </cell>
          <cell r="AN42">
            <v>0</v>
          </cell>
        </row>
        <row r="43">
          <cell r="D43">
            <v>8</v>
          </cell>
          <cell r="AL43">
            <v>6</v>
          </cell>
          <cell r="AN43">
            <v>1.3819999999999999</v>
          </cell>
        </row>
        <row r="44">
          <cell r="D44">
            <v>17</v>
          </cell>
          <cell r="AL44">
            <v>11</v>
          </cell>
          <cell r="AN44">
            <v>6.1109999999999998</v>
          </cell>
        </row>
        <row r="45">
          <cell r="D45">
            <v>13</v>
          </cell>
          <cell r="AL45">
            <v>12</v>
          </cell>
          <cell r="AN45">
            <v>4.6879999999999997</v>
          </cell>
        </row>
        <row r="46">
          <cell r="D46">
            <v>2</v>
          </cell>
          <cell r="AL46">
            <v>2</v>
          </cell>
          <cell r="AN46">
            <v>0.24399999999999999</v>
          </cell>
        </row>
        <row r="47">
          <cell r="D47">
            <v>4</v>
          </cell>
          <cell r="AL47">
            <v>4</v>
          </cell>
          <cell r="AN47">
            <v>2.0939999999999999</v>
          </cell>
        </row>
        <row r="48">
          <cell r="D48">
            <v>121</v>
          </cell>
          <cell r="AL48">
            <v>99</v>
          </cell>
          <cell r="AN48">
            <v>5.5339999999999998</v>
          </cell>
        </row>
        <row r="49">
          <cell r="D49">
            <v>18</v>
          </cell>
          <cell r="AL49">
            <v>16</v>
          </cell>
          <cell r="AN49">
            <v>3.206</v>
          </cell>
        </row>
        <row r="50">
          <cell r="D50">
            <v>0</v>
          </cell>
          <cell r="AL50">
            <v>0</v>
          </cell>
          <cell r="AN50">
            <v>0</v>
          </cell>
        </row>
        <row r="51">
          <cell r="D51">
            <v>50</v>
          </cell>
          <cell r="AL51">
            <v>44</v>
          </cell>
          <cell r="AN51">
            <v>3.0339999999999998</v>
          </cell>
        </row>
        <row r="52">
          <cell r="D52">
            <v>16</v>
          </cell>
          <cell r="AL52">
            <v>14</v>
          </cell>
          <cell r="AN52">
            <v>2.2909999999999999</v>
          </cell>
        </row>
        <row r="53">
          <cell r="D53">
            <v>2</v>
          </cell>
          <cell r="AL53">
            <v>2</v>
          </cell>
          <cell r="AN53">
            <v>0.72499999999999998</v>
          </cell>
        </row>
        <row r="54">
          <cell r="D54">
            <v>0</v>
          </cell>
          <cell r="AL54">
            <v>0</v>
          </cell>
          <cell r="AN54">
            <v>0</v>
          </cell>
        </row>
        <row r="55">
          <cell r="D55">
            <v>3</v>
          </cell>
          <cell r="AL55">
            <v>3</v>
          </cell>
          <cell r="AN55">
            <v>2.0550000000000002</v>
          </cell>
        </row>
        <row r="56">
          <cell r="D56">
            <v>16</v>
          </cell>
          <cell r="AL56">
            <v>15</v>
          </cell>
          <cell r="AN56">
            <v>1.5589999999999999</v>
          </cell>
        </row>
        <row r="57">
          <cell r="D57">
            <v>41</v>
          </cell>
          <cell r="AL57">
            <v>33</v>
          </cell>
          <cell r="AN57">
            <v>3.7629999999999999</v>
          </cell>
        </row>
        <row r="58">
          <cell r="D58">
            <v>3</v>
          </cell>
          <cell r="AL58">
            <v>3</v>
          </cell>
          <cell r="AN58">
            <v>1.345</v>
          </cell>
        </row>
        <row r="59">
          <cell r="D59">
            <v>19</v>
          </cell>
          <cell r="AL59">
            <v>17</v>
          </cell>
          <cell r="AN59">
            <v>4.3810000000000002</v>
          </cell>
        </row>
        <row r="60">
          <cell r="D60">
            <v>4</v>
          </cell>
          <cell r="AL60">
            <v>1</v>
          </cell>
          <cell r="AN60">
            <v>0.58099999999999996</v>
          </cell>
        </row>
        <row r="61">
          <cell r="D61">
            <v>0</v>
          </cell>
          <cell r="AL61">
            <v>0</v>
          </cell>
          <cell r="AN61">
            <v>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5</v>
          </cell>
          <cell r="AL3">
            <v>5</v>
          </cell>
          <cell r="AN3">
            <v>3.145</v>
          </cell>
        </row>
        <row r="4">
          <cell r="D4">
            <v>30</v>
          </cell>
          <cell r="AL4">
            <v>29</v>
          </cell>
          <cell r="AN4">
            <v>4.2270000000000003</v>
          </cell>
        </row>
        <row r="5">
          <cell r="D5">
            <v>20</v>
          </cell>
          <cell r="AL5">
            <v>18</v>
          </cell>
          <cell r="AN5">
            <v>3.2370000000000001</v>
          </cell>
        </row>
        <row r="6">
          <cell r="D6">
            <v>15</v>
          </cell>
          <cell r="AL6">
            <v>13</v>
          </cell>
          <cell r="AN6">
            <v>3.6829999999999998</v>
          </cell>
        </row>
        <row r="7">
          <cell r="D7">
            <v>6</v>
          </cell>
          <cell r="AL7">
            <v>5</v>
          </cell>
          <cell r="AN7">
            <v>3.597</v>
          </cell>
        </row>
        <row r="8">
          <cell r="D8">
            <v>7</v>
          </cell>
          <cell r="AL8">
            <v>7</v>
          </cell>
          <cell r="AN8">
            <v>5.0359999999999996</v>
          </cell>
        </row>
        <row r="9">
          <cell r="D9">
            <v>2</v>
          </cell>
          <cell r="AL9">
            <v>1</v>
          </cell>
          <cell r="AN9">
            <v>1.2989999999999999</v>
          </cell>
        </row>
        <row r="10">
          <cell r="D10">
            <v>11</v>
          </cell>
          <cell r="AL10">
            <v>9</v>
          </cell>
          <cell r="AN10">
            <v>2.5</v>
          </cell>
        </row>
        <row r="11">
          <cell r="D11">
            <v>12</v>
          </cell>
          <cell r="AL11">
            <v>11</v>
          </cell>
          <cell r="AN11">
            <v>2.67</v>
          </cell>
        </row>
        <row r="12">
          <cell r="D12">
            <v>1</v>
          </cell>
          <cell r="AL12">
            <v>1</v>
          </cell>
          <cell r="AN12">
            <v>1.724</v>
          </cell>
        </row>
        <row r="13">
          <cell r="D13">
            <v>3</v>
          </cell>
          <cell r="AL13">
            <v>2</v>
          </cell>
          <cell r="AN13">
            <v>1.4079999999999999</v>
          </cell>
        </row>
        <row r="14">
          <cell r="D14">
            <v>40</v>
          </cell>
          <cell r="AL14">
            <v>37</v>
          </cell>
          <cell r="AN14">
            <v>3.1379999999999999</v>
          </cell>
        </row>
        <row r="15">
          <cell r="D15">
            <v>10</v>
          </cell>
          <cell r="AL15">
            <v>9</v>
          </cell>
          <cell r="AN15">
            <v>2.4460000000000002</v>
          </cell>
        </row>
        <row r="16">
          <cell r="D16">
            <v>20</v>
          </cell>
          <cell r="AL16">
            <v>17</v>
          </cell>
          <cell r="AN16">
            <v>2.681</v>
          </cell>
        </row>
        <row r="17">
          <cell r="D17">
            <v>61</v>
          </cell>
          <cell r="AL17">
            <v>57</v>
          </cell>
          <cell r="AN17">
            <v>5.8339999999999996</v>
          </cell>
        </row>
        <row r="18">
          <cell r="D18">
            <v>10</v>
          </cell>
          <cell r="AL18">
            <v>9</v>
          </cell>
          <cell r="AN18">
            <v>3.0409999999999999</v>
          </cell>
        </row>
        <row r="19">
          <cell r="D19">
            <v>14</v>
          </cell>
          <cell r="AL19">
            <v>14</v>
          </cell>
          <cell r="AN19">
            <v>8.9740000000000002</v>
          </cell>
        </row>
        <row r="20">
          <cell r="D20">
            <v>138</v>
          </cell>
          <cell r="AL20">
            <v>124</v>
          </cell>
          <cell r="AN20">
            <v>3.738</v>
          </cell>
        </row>
        <row r="21">
          <cell r="D21">
            <v>3</v>
          </cell>
          <cell r="AL21">
            <v>3</v>
          </cell>
          <cell r="AN21">
            <v>2.419</v>
          </cell>
        </row>
        <row r="22">
          <cell r="D22">
            <v>21</v>
          </cell>
          <cell r="AL22">
            <v>20</v>
          </cell>
          <cell r="AN22">
            <v>4.2190000000000003</v>
          </cell>
        </row>
        <row r="23">
          <cell r="D23">
            <v>4</v>
          </cell>
          <cell r="AL23">
            <v>4</v>
          </cell>
          <cell r="AN23">
            <v>3.226</v>
          </cell>
        </row>
        <row r="24">
          <cell r="D24">
            <v>37</v>
          </cell>
          <cell r="AL24">
            <v>35</v>
          </cell>
          <cell r="AN24">
            <v>3.3519999999999999</v>
          </cell>
        </row>
        <row r="25">
          <cell r="D25">
            <v>9</v>
          </cell>
          <cell r="AL25">
            <v>8</v>
          </cell>
          <cell r="AN25">
            <v>3.0190000000000001</v>
          </cell>
        </row>
        <row r="26">
          <cell r="D26">
            <v>5</v>
          </cell>
          <cell r="AL26">
            <v>5</v>
          </cell>
          <cell r="AN26">
            <v>4.3099999999999996</v>
          </cell>
        </row>
        <row r="27">
          <cell r="D27">
            <v>8</v>
          </cell>
          <cell r="AL27">
            <v>6</v>
          </cell>
          <cell r="AN27">
            <v>2.74</v>
          </cell>
        </row>
        <row r="28">
          <cell r="D28">
            <v>28</v>
          </cell>
          <cell r="AL28">
            <v>25</v>
          </cell>
          <cell r="AN28">
            <v>4.0780000000000003</v>
          </cell>
        </row>
        <row r="29">
          <cell r="D29">
            <v>106</v>
          </cell>
          <cell r="AL29">
            <v>102</v>
          </cell>
          <cell r="AN29">
            <v>3.04</v>
          </cell>
        </row>
        <row r="30">
          <cell r="D30">
            <v>0</v>
          </cell>
          <cell r="AL30">
            <v>0</v>
          </cell>
          <cell r="AN30">
            <v>0</v>
          </cell>
        </row>
        <row r="31">
          <cell r="D31">
            <v>14</v>
          </cell>
          <cell r="AL31">
            <v>13</v>
          </cell>
          <cell r="AN31">
            <v>3.11</v>
          </cell>
        </row>
        <row r="32">
          <cell r="D32">
            <v>21</v>
          </cell>
          <cell r="AL32">
            <v>20</v>
          </cell>
          <cell r="AN32">
            <v>1.8260000000000001</v>
          </cell>
        </row>
        <row r="33">
          <cell r="D33">
            <v>15</v>
          </cell>
          <cell r="AL33">
            <v>14</v>
          </cell>
          <cell r="AN33">
            <v>5.0179999999999998</v>
          </cell>
        </row>
        <row r="34">
          <cell r="D34">
            <v>13</v>
          </cell>
          <cell r="AL34">
            <v>13</v>
          </cell>
          <cell r="AN34">
            <v>3.552</v>
          </cell>
        </row>
        <row r="35">
          <cell r="D35">
            <v>17</v>
          </cell>
          <cell r="AL35">
            <v>17</v>
          </cell>
          <cell r="AN35">
            <v>4.45</v>
          </cell>
        </row>
        <row r="36">
          <cell r="D36">
            <v>20</v>
          </cell>
          <cell r="AL36">
            <v>20</v>
          </cell>
          <cell r="AN36">
            <v>2.762</v>
          </cell>
        </row>
        <row r="37">
          <cell r="D37">
            <v>4</v>
          </cell>
          <cell r="AL37">
            <v>4</v>
          </cell>
          <cell r="AN37">
            <v>3.226</v>
          </cell>
        </row>
        <row r="38">
          <cell r="D38">
            <v>6</v>
          </cell>
          <cell r="AL38">
            <v>6</v>
          </cell>
          <cell r="AN38">
            <v>3.75</v>
          </cell>
        </row>
        <row r="39">
          <cell r="D39">
            <v>5</v>
          </cell>
          <cell r="AL39">
            <v>5</v>
          </cell>
          <cell r="AN39">
            <v>2.9590000000000001</v>
          </cell>
        </row>
        <row r="40">
          <cell r="D40">
            <v>28</v>
          </cell>
          <cell r="AL40">
            <v>27</v>
          </cell>
          <cell r="AN40">
            <v>4.0419999999999998</v>
          </cell>
        </row>
        <row r="41">
          <cell r="D41">
            <v>15</v>
          </cell>
          <cell r="AL41">
            <v>14</v>
          </cell>
          <cell r="AN41">
            <v>2.3410000000000002</v>
          </cell>
        </row>
        <row r="42">
          <cell r="D42">
            <v>8</v>
          </cell>
          <cell r="AL42">
            <v>7</v>
          </cell>
          <cell r="AN42">
            <v>4.1920000000000002</v>
          </cell>
        </row>
        <row r="43">
          <cell r="D43">
            <v>7</v>
          </cell>
          <cell r="AL43">
            <v>6</v>
          </cell>
          <cell r="AN43">
            <v>2.19</v>
          </cell>
        </row>
        <row r="44">
          <cell r="D44">
            <v>5</v>
          </cell>
          <cell r="AL44">
            <v>5</v>
          </cell>
          <cell r="AN44">
            <v>7.9370000000000003</v>
          </cell>
        </row>
        <row r="45">
          <cell r="D45">
            <v>78</v>
          </cell>
          <cell r="AL45">
            <v>72</v>
          </cell>
          <cell r="AN45">
            <v>4.58</v>
          </cell>
        </row>
        <row r="46">
          <cell r="D46">
            <v>2</v>
          </cell>
          <cell r="AL46">
            <v>2</v>
          </cell>
          <cell r="AN46">
            <v>1.282</v>
          </cell>
        </row>
        <row r="47">
          <cell r="D47">
            <v>37</v>
          </cell>
          <cell r="AL47">
            <v>34</v>
          </cell>
          <cell r="AN47">
            <v>4.0910000000000002</v>
          </cell>
        </row>
        <row r="48">
          <cell r="D48">
            <v>16</v>
          </cell>
          <cell r="AL48">
            <v>16</v>
          </cell>
          <cell r="AN48">
            <v>2.484</v>
          </cell>
        </row>
        <row r="49">
          <cell r="D49">
            <v>1</v>
          </cell>
          <cell r="AL49">
            <v>0</v>
          </cell>
          <cell r="AN49">
            <v>0</v>
          </cell>
        </row>
        <row r="50">
          <cell r="D50">
            <v>217</v>
          </cell>
          <cell r="AL50">
            <v>199</v>
          </cell>
          <cell r="AN50">
            <v>4.0369999999999999</v>
          </cell>
        </row>
        <row r="51">
          <cell r="D51">
            <v>14</v>
          </cell>
          <cell r="AL51">
            <v>14</v>
          </cell>
          <cell r="AN51">
            <v>3.44</v>
          </cell>
        </row>
        <row r="52">
          <cell r="D52">
            <v>18</v>
          </cell>
          <cell r="AL52">
            <v>18</v>
          </cell>
          <cell r="AN52">
            <v>4.2960000000000003</v>
          </cell>
        </row>
        <row r="53">
          <cell r="D53">
            <v>29</v>
          </cell>
          <cell r="AL53">
            <v>26</v>
          </cell>
          <cell r="AN53">
            <v>2.39</v>
          </cell>
        </row>
        <row r="54">
          <cell r="D54">
            <v>0</v>
          </cell>
          <cell r="AL54">
            <v>0</v>
          </cell>
          <cell r="AN54">
            <v>0</v>
          </cell>
        </row>
        <row r="55">
          <cell r="D55">
            <v>5</v>
          </cell>
          <cell r="AL55">
            <v>5</v>
          </cell>
          <cell r="AN55">
            <v>3.4009999999999998</v>
          </cell>
        </row>
        <row r="56">
          <cell r="D56">
            <v>14</v>
          </cell>
          <cell r="AL56">
            <v>14</v>
          </cell>
          <cell r="AN56">
            <v>3.7839999999999998</v>
          </cell>
        </row>
        <row r="57">
          <cell r="D57">
            <v>4</v>
          </cell>
          <cell r="AL57">
            <v>4</v>
          </cell>
          <cell r="AN57">
            <v>8.8889999999999993</v>
          </cell>
        </row>
        <row r="58">
          <cell r="D58">
            <v>324</v>
          </cell>
          <cell r="AL58">
            <v>311</v>
          </cell>
          <cell r="AN58">
            <v>3.552</v>
          </cell>
        </row>
        <row r="59">
          <cell r="D59">
            <v>2</v>
          </cell>
          <cell r="AL59">
            <v>2</v>
          </cell>
          <cell r="AN59">
            <v>1.37</v>
          </cell>
        </row>
        <row r="60">
          <cell r="D60">
            <v>22</v>
          </cell>
          <cell r="AL60">
            <v>19</v>
          </cell>
          <cell r="AN60">
            <v>3.351</v>
          </cell>
        </row>
        <row r="61">
          <cell r="D61">
            <v>11</v>
          </cell>
          <cell r="AL61">
            <v>11</v>
          </cell>
          <cell r="AN61">
            <v>5.14</v>
          </cell>
        </row>
        <row r="62">
          <cell r="D62">
            <v>12</v>
          </cell>
          <cell r="AL62">
            <v>12</v>
          </cell>
          <cell r="AN62">
            <v>3.226</v>
          </cell>
        </row>
        <row r="63">
          <cell r="D63">
            <v>8</v>
          </cell>
          <cell r="AL63">
            <v>7</v>
          </cell>
          <cell r="AN63">
            <v>2.8109999999999999</v>
          </cell>
        </row>
        <row r="64">
          <cell r="D64">
            <v>30</v>
          </cell>
          <cell r="AL64">
            <v>24</v>
          </cell>
          <cell r="AN64">
            <v>3.1869999999999998</v>
          </cell>
        </row>
        <row r="65">
          <cell r="D65">
            <v>9</v>
          </cell>
          <cell r="AL65">
            <v>8</v>
          </cell>
          <cell r="AN65">
            <v>2.484</v>
          </cell>
        </row>
        <row r="66">
          <cell r="D66">
            <v>4</v>
          </cell>
          <cell r="AL66">
            <v>3</v>
          </cell>
          <cell r="AN66">
            <v>2.3809999999999998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68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">
        <v>221</v>
      </c>
      <c r="B1" s="5"/>
    </row>
    <row r="2" spans="1:5" x14ac:dyDescent="0.25">
      <c r="A2" s="8" t="s">
        <v>4</v>
      </c>
      <c r="B2" s="5"/>
    </row>
    <row r="3" spans="1:5" s="7" customFormat="1" ht="52.5" customHeight="1" x14ac:dyDescent="0.25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5" x14ac:dyDescent="0.25">
      <c r="A4" s="25" t="s">
        <v>8</v>
      </c>
      <c r="B4" s="26">
        <v>561398</v>
      </c>
      <c r="C4" s="27">
        <f>[1]OKpráce!$D3</f>
        <v>10</v>
      </c>
      <c r="D4" s="28">
        <f>[1]OKpráce!$AL3</f>
        <v>10</v>
      </c>
      <c r="E4" s="29">
        <f>[1]OKpráce!$AN3</f>
        <v>4.6079999999999997</v>
      </c>
    </row>
    <row r="5" spans="1:5" x14ac:dyDescent="0.25">
      <c r="A5" s="4" t="s">
        <v>9</v>
      </c>
      <c r="B5" s="17">
        <v>561401</v>
      </c>
      <c r="C5" s="14">
        <f>[1]OKpráce!$D4</f>
        <v>5</v>
      </c>
      <c r="D5" s="15">
        <f>[1]OKpráce!$AL4</f>
        <v>5</v>
      </c>
      <c r="E5" s="16">
        <f>[1]OKpráce!$AN4</f>
        <v>8.0649999999999995</v>
      </c>
    </row>
    <row r="6" spans="1:5" x14ac:dyDescent="0.25">
      <c r="A6" s="4" t="s">
        <v>10</v>
      </c>
      <c r="B6" s="17">
        <v>561410</v>
      </c>
      <c r="C6" s="14">
        <f>[1]OKpráce!$D5</f>
        <v>11</v>
      </c>
      <c r="D6" s="15">
        <f>[1]OKpráce!$AL5</f>
        <v>10</v>
      </c>
      <c r="E6" s="16">
        <f>[1]OKpráce!$AN5</f>
        <v>2.653</v>
      </c>
    </row>
    <row r="7" spans="1:5" x14ac:dyDescent="0.25">
      <c r="A7" s="4" t="s">
        <v>11</v>
      </c>
      <c r="B7" s="17">
        <v>561428</v>
      </c>
      <c r="C7" s="14">
        <f>[1]OKpráce!$D6</f>
        <v>4</v>
      </c>
      <c r="D7" s="15">
        <f>[1]OKpráce!$AL6</f>
        <v>4</v>
      </c>
      <c r="E7" s="16">
        <f>[1]OKpráce!$AN6</f>
        <v>2.4689999999999999</v>
      </c>
    </row>
    <row r="8" spans="1:5" x14ac:dyDescent="0.25">
      <c r="A8" s="4" t="s">
        <v>12</v>
      </c>
      <c r="B8" s="17">
        <v>561444</v>
      </c>
      <c r="C8" s="14">
        <f>[1]OKpráce!$D7</f>
        <v>19</v>
      </c>
      <c r="D8" s="15">
        <f>[1]OKpráce!$AL7</f>
        <v>19</v>
      </c>
      <c r="E8" s="16">
        <f>[1]OKpráce!$AN7</f>
        <v>2.2330000000000001</v>
      </c>
    </row>
    <row r="9" spans="1:5" x14ac:dyDescent="0.25">
      <c r="A9" s="4" t="s">
        <v>13</v>
      </c>
      <c r="B9" s="17">
        <v>561479</v>
      </c>
      <c r="C9" s="14">
        <f>[1]OKpráce!$D8</f>
        <v>132</v>
      </c>
      <c r="D9" s="15">
        <f>[1]OKpráce!$AL8</f>
        <v>100</v>
      </c>
      <c r="E9" s="16">
        <f>[1]OKpráce!$AN8</f>
        <v>3.4950000000000001</v>
      </c>
    </row>
    <row r="10" spans="1:5" x14ac:dyDescent="0.25">
      <c r="A10" s="4" t="s">
        <v>14</v>
      </c>
      <c r="B10" s="17">
        <v>561380</v>
      </c>
      <c r="C10" s="14">
        <f>[1]OKpráce!$D9</f>
        <v>799</v>
      </c>
      <c r="D10" s="15">
        <f>[1]OKpráce!$AL9</f>
        <v>714</v>
      </c>
      <c r="E10" s="16">
        <f>[1]OKpráce!$AN9</f>
        <v>2.972</v>
      </c>
    </row>
    <row r="11" spans="1:5" x14ac:dyDescent="0.25">
      <c r="A11" s="4" t="s">
        <v>15</v>
      </c>
      <c r="B11" s="17">
        <v>561495</v>
      </c>
      <c r="C11" s="14">
        <f>[1]OKpráce!$D10</f>
        <v>203</v>
      </c>
      <c r="D11" s="15">
        <f>[1]OKpráce!$AL10</f>
        <v>199</v>
      </c>
      <c r="E11" s="16">
        <f>[1]OKpráce!$AN10</f>
        <v>6.39</v>
      </c>
    </row>
    <row r="12" spans="1:5" x14ac:dyDescent="0.25">
      <c r="A12" s="4" t="s">
        <v>16</v>
      </c>
      <c r="B12" s="17">
        <v>561533</v>
      </c>
      <c r="C12" s="14">
        <f>[1]OKpráce!$D11</f>
        <v>50</v>
      </c>
      <c r="D12" s="15">
        <f>[1]OKpráce!$AL11</f>
        <v>48</v>
      </c>
      <c r="E12" s="16">
        <f>[1]OKpráce!$AN11</f>
        <v>4.72</v>
      </c>
    </row>
    <row r="13" spans="1:5" x14ac:dyDescent="0.25">
      <c r="A13" s="4" t="s">
        <v>17</v>
      </c>
      <c r="B13" s="17">
        <v>561541</v>
      </c>
      <c r="C13" s="14">
        <f>[1]OKpráce!$D12</f>
        <v>11</v>
      </c>
      <c r="D13" s="15">
        <f>[1]OKpráce!$AL12</f>
        <v>10</v>
      </c>
      <c r="E13" s="16">
        <f>[1]OKpráce!$AN12</f>
        <v>2.387</v>
      </c>
    </row>
    <row r="14" spans="1:5" x14ac:dyDescent="0.25">
      <c r="A14" s="4" t="s">
        <v>18</v>
      </c>
      <c r="B14" s="17">
        <v>544337</v>
      </c>
      <c r="C14" s="14">
        <f>[1]OKpráce!$D13</f>
        <v>8</v>
      </c>
      <c r="D14" s="15">
        <f>[1]OKpráce!$AL13</f>
        <v>8</v>
      </c>
      <c r="E14" s="16">
        <f>[1]OKpráce!$AN13</f>
        <v>2.7490000000000001</v>
      </c>
    </row>
    <row r="15" spans="1:5" x14ac:dyDescent="0.25">
      <c r="A15" s="4" t="s">
        <v>19</v>
      </c>
      <c r="B15" s="17">
        <v>561584</v>
      </c>
      <c r="C15" s="14">
        <f>[1]OKpráce!$D14</f>
        <v>6</v>
      </c>
      <c r="D15" s="15">
        <f>[1]OKpráce!$AL14</f>
        <v>6</v>
      </c>
      <c r="E15" s="16">
        <f>[1]OKpráce!$AN14</f>
        <v>1.681</v>
      </c>
    </row>
    <row r="16" spans="1:5" x14ac:dyDescent="0.25">
      <c r="A16" s="4" t="s">
        <v>20</v>
      </c>
      <c r="B16" s="17">
        <v>561592</v>
      </c>
      <c r="C16" s="14">
        <f>[1]OKpráce!$D15</f>
        <v>13</v>
      </c>
      <c r="D16" s="15">
        <f>[1]OKpráce!$AL15</f>
        <v>11</v>
      </c>
      <c r="E16" s="16">
        <f>[1]OKpráce!$AN15</f>
        <v>1.903</v>
      </c>
    </row>
    <row r="17" spans="1:5" x14ac:dyDescent="0.25">
      <c r="A17" s="4" t="s">
        <v>21</v>
      </c>
      <c r="B17" s="17">
        <v>561606</v>
      </c>
      <c r="C17" s="14">
        <f>[1]OKpráce!$D16</f>
        <v>10</v>
      </c>
      <c r="D17" s="15">
        <f>[1]OKpráce!$AL16</f>
        <v>10</v>
      </c>
      <c r="E17" s="16">
        <f>[1]OKpráce!$AN16</f>
        <v>2.2570000000000001</v>
      </c>
    </row>
    <row r="18" spans="1:5" x14ac:dyDescent="0.25">
      <c r="A18" s="4" t="s">
        <v>22</v>
      </c>
      <c r="B18" s="17">
        <v>561614</v>
      </c>
      <c r="C18" s="14">
        <f>[1]OKpráce!$D17</f>
        <v>9</v>
      </c>
      <c r="D18" s="15">
        <f>[1]OKpráce!$AL17</f>
        <v>9</v>
      </c>
      <c r="E18" s="16">
        <f>[1]OKpráce!$AN17</f>
        <v>5.3570000000000002</v>
      </c>
    </row>
    <row r="19" spans="1:5" x14ac:dyDescent="0.25">
      <c r="A19" s="4" t="s">
        <v>1</v>
      </c>
      <c r="B19" s="17">
        <v>561622</v>
      </c>
      <c r="C19" s="14">
        <f>[1]OKpráce!$D18</f>
        <v>5</v>
      </c>
      <c r="D19" s="15">
        <f>[1]OKpráce!$AL18</f>
        <v>4</v>
      </c>
      <c r="E19" s="16">
        <f>[1]OKpráce!$AN18</f>
        <v>3.448</v>
      </c>
    </row>
    <row r="20" spans="1:5" x14ac:dyDescent="0.25">
      <c r="A20" s="4" t="s">
        <v>23</v>
      </c>
      <c r="B20" s="17">
        <v>561665</v>
      </c>
      <c r="C20" s="14">
        <f>[1]OKpráce!$D19</f>
        <v>18</v>
      </c>
      <c r="D20" s="15">
        <f>[1]OKpráce!$AL19</f>
        <v>16</v>
      </c>
      <c r="E20" s="16">
        <f>[1]OKpráce!$AN19</f>
        <v>2.9849999999999999</v>
      </c>
    </row>
    <row r="21" spans="1:5" x14ac:dyDescent="0.25">
      <c r="A21" s="4" t="s">
        <v>24</v>
      </c>
      <c r="B21" s="17">
        <v>561681</v>
      </c>
      <c r="C21" s="14">
        <f>[1]OKpráce!$D20</f>
        <v>89</v>
      </c>
      <c r="D21" s="15">
        <f>[1]OKpráce!$AL20</f>
        <v>70</v>
      </c>
      <c r="E21" s="16">
        <f>[1]OKpráce!$AN20</f>
        <v>2.8940000000000001</v>
      </c>
    </row>
    <row r="22" spans="1:5" x14ac:dyDescent="0.25">
      <c r="A22" s="4" t="s">
        <v>25</v>
      </c>
      <c r="B22" s="17">
        <v>546232</v>
      </c>
      <c r="C22" s="14">
        <f>[1]OKpráce!$D21</f>
        <v>1</v>
      </c>
      <c r="D22" s="15">
        <f>[1]OKpráce!$AL21</f>
        <v>1</v>
      </c>
      <c r="E22" s="16">
        <f>[1]OKpráce!$AN21</f>
        <v>1.0309999999999999</v>
      </c>
    </row>
    <row r="23" spans="1:5" x14ac:dyDescent="0.25">
      <c r="A23" s="4" t="s">
        <v>26</v>
      </c>
      <c r="B23" s="17">
        <v>561720</v>
      </c>
      <c r="C23" s="14">
        <f>[1]OKpráce!$D22</f>
        <v>11</v>
      </c>
      <c r="D23" s="15">
        <f>[1]OKpráce!$AL22</f>
        <v>11</v>
      </c>
      <c r="E23" s="16">
        <f>[1]OKpráce!$AN22</f>
        <v>2.2490000000000001</v>
      </c>
    </row>
    <row r="24" spans="1:5" x14ac:dyDescent="0.25">
      <c r="A24" s="4" t="s">
        <v>27</v>
      </c>
      <c r="B24" s="17">
        <v>561738</v>
      </c>
      <c r="C24" s="14">
        <f>[1]OKpráce!$D23</f>
        <v>4</v>
      </c>
      <c r="D24" s="15">
        <f>[1]OKpráce!$AL23</f>
        <v>4</v>
      </c>
      <c r="E24" s="16">
        <f>[1]OKpráce!$AN23</f>
        <v>4.444</v>
      </c>
    </row>
    <row r="25" spans="1:5" x14ac:dyDescent="0.25">
      <c r="A25" s="4" t="s">
        <v>28</v>
      </c>
      <c r="B25" s="17">
        <v>561746</v>
      </c>
      <c r="C25" s="14">
        <f>[1]OKpráce!$D24</f>
        <v>20</v>
      </c>
      <c r="D25" s="15">
        <f>[1]OKpráce!$AL24</f>
        <v>17</v>
      </c>
      <c r="E25" s="16">
        <f>[1]OKpráce!$AN24</f>
        <v>4.359</v>
      </c>
    </row>
    <row r="26" spans="1:5" x14ac:dyDescent="0.25">
      <c r="A26" s="4" t="s">
        <v>29</v>
      </c>
      <c r="B26" s="17">
        <v>546259</v>
      </c>
      <c r="C26" s="14">
        <f>[1]OKpráce!$D25</f>
        <v>2</v>
      </c>
      <c r="D26" s="15">
        <f>[1]OKpráce!$AL25</f>
        <v>2</v>
      </c>
      <c r="E26" s="16">
        <f>[1]OKpráce!$AN25</f>
        <v>1.361</v>
      </c>
    </row>
    <row r="27" spans="1:5" x14ac:dyDescent="0.25">
      <c r="A27" s="4" t="s">
        <v>30</v>
      </c>
      <c r="B27" s="17">
        <v>514161</v>
      </c>
      <c r="C27" s="14">
        <f>[1]OKpráce!$D26</f>
        <v>4</v>
      </c>
      <c r="D27" s="15">
        <f>[1]OKpráce!$AL26</f>
        <v>4</v>
      </c>
      <c r="E27" s="16">
        <f>[1]OKpráce!$AN26</f>
        <v>6.0609999999999999</v>
      </c>
    </row>
    <row r="28" spans="1:5" x14ac:dyDescent="0.25">
      <c r="A28" s="4" t="s">
        <v>31</v>
      </c>
      <c r="B28" s="17">
        <v>561827</v>
      </c>
      <c r="C28" s="14">
        <f>[1]OKpráce!$D27</f>
        <v>9</v>
      </c>
      <c r="D28" s="15">
        <f>[1]OKpráce!$AL27</f>
        <v>8</v>
      </c>
      <c r="E28" s="16">
        <f>[1]OKpráce!$AN27</f>
        <v>4.4939999999999998</v>
      </c>
    </row>
    <row r="29" spans="1:5" x14ac:dyDescent="0.25">
      <c r="A29" s="4" t="s">
        <v>32</v>
      </c>
      <c r="B29" s="17">
        <v>561835</v>
      </c>
      <c r="C29" s="14">
        <f>[1]OKpráce!$D28</f>
        <v>113</v>
      </c>
      <c r="D29" s="15">
        <f>[1]OKpráce!$AL28</f>
        <v>103</v>
      </c>
      <c r="E29" s="16">
        <f>[1]OKpráce!$AN28</f>
        <v>2.5950000000000002</v>
      </c>
    </row>
    <row r="30" spans="1:5" x14ac:dyDescent="0.25">
      <c r="A30" s="4" t="s">
        <v>33</v>
      </c>
      <c r="B30" s="17">
        <v>561851</v>
      </c>
      <c r="C30" s="14">
        <f>[1]OKpráce!$D29</f>
        <v>4</v>
      </c>
      <c r="D30" s="15">
        <f>[1]OKpráce!$AL29</f>
        <v>2</v>
      </c>
      <c r="E30" s="16">
        <f>[1]OKpráce!$AN29</f>
        <v>1.0640000000000001</v>
      </c>
    </row>
    <row r="31" spans="1:5" x14ac:dyDescent="0.25">
      <c r="A31" s="4" t="s">
        <v>34</v>
      </c>
      <c r="B31" s="17">
        <v>561860</v>
      </c>
      <c r="C31" s="14">
        <f>[1]OKpráce!$D30</f>
        <v>299</v>
      </c>
      <c r="D31" s="15">
        <f>[1]OKpráce!$AL30</f>
        <v>252</v>
      </c>
      <c r="E31" s="16">
        <f>[1]OKpráce!$AN30</f>
        <v>3.6019999999999999</v>
      </c>
    </row>
    <row r="32" spans="1:5" x14ac:dyDescent="0.25">
      <c r="A32" s="4" t="s">
        <v>35</v>
      </c>
      <c r="B32" s="17">
        <v>561878</v>
      </c>
      <c r="C32" s="14">
        <f>[1]OKpráce!$D31</f>
        <v>11</v>
      </c>
      <c r="D32" s="15">
        <f>[1]OKpráce!$AL31</f>
        <v>11</v>
      </c>
      <c r="E32" s="16">
        <f>[1]OKpráce!$AN31</f>
        <v>2.2450000000000001</v>
      </c>
    </row>
    <row r="33" spans="1:5" x14ac:dyDescent="0.25">
      <c r="A33" s="4" t="s">
        <v>36</v>
      </c>
      <c r="B33" s="17">
        <v>561886</v>
      </c>
      <c r="C33" s="14">
        <f>[1]OKpráce!$D32</f>
        <v>14</v>
      </c>
      <c r="D33" s="15">
        <f>[1]OKpráce!$AL32</f>
        <v>14</v>
      </c>
      <c r="E33" s="16">
        <f>[1]OKpráce!$AN32</f>
        <v>7.33</v>
      </c>
    </row>
    <row r="34" spans="1:5" x14ac:dyDescent="0.25">
      <c r="A34" s="4" t="s">
        <v>37</v>
      </c>
      <c r="B34" s="17">
        <v>561894</v>
      </c>
      <c r="C34" s="14">
        <f>[1]OKpráce!$D33</f>
        <v>12</v>
      </c>
      <c r="D34" s="15">
        <f>[1]OKpráce!$AL33</f>
        <v>12</v>
      </c>
      <c r="E34" s="16">
        <f>[1]OKpráce!$AN33</f>
        <v>3.4289999999999998</v>
      </c>
    </row>
    <row r="35" spans="1:5" x14ac:dyDescent="0.25">
      <c r="A35" s="4" t="s">
        <v>38</v>
      </c>
      <c r="B35" s="17">
        <v>514276</v>
      </c>
      <c r="C35" s="14">
        <f>[1]OKpráce!$D34</f>
        <v>5</v>
      </c>
      <c r="D35" s="15">
        <f>[1]OKpráce!$AL34</f>
        <v>4</v>
      </c>
      <c r="E35" s="16">
        <f>[1]OKpráce!$AN34</f>
        <v>1.4179999999999999</v>
      </c>
    </row>
    <row r="36" spans="1:5" x14ac:dyDescent="0.25">
      <c r="A36" s="4" t="s">
        <v>39</v>
      </c>
      <c r="B36" s="17">
        <v>561959</v>
      </c>
      <c r="C36" s="14">
        <f>[1]OKpráce!$D35</f>
        <v>9</v>
      </c>
      <c r="D36" s="15">
        <f>[1]OKpráce!$AL35</f>
        <v>9</v>
      </c>
      <c r="E36" s="16">
        <f>[1]OKpráce!$AN35</f>
        <v>3.2970000000000002</v>
      </c>
    </row>
    <row r="37" spans="1:5" x14ac:dyDescent="0.25">
      <c r="A37" s="4" t="s">
        <v>40</v>
      </c>
      <c r="B37" s="17">
        <v>561983</v>
      </c>
      <c r="C37" s="14">
        <f>[1]OKpráce!$D36</f>
        <v>16</v>
      </c>
      <c r="D37" s="15">
        <f>[1]OKpráce!$AL36</f>
        <v>12</v>
      </c>
      <c r="E37" s="16">
        <f>[1]OKpráce!$AN36</f>
        <v>2.7090000000000001</v>
      </c>
    </row>
    <row r="38" spans="1:5" x14ac:dyDescent="0.25">
      <c r="A38" s="4" t="s">
        <v>41</v>
      </c>
      <c r="B38" s="17">
        <v>561991</v>
      </c>
      <c r="C38" s="14">
        <f>[1]OKpráce!$D37</f>
        <v>8</v>
      </c>
      <c r="D38" s="15">
        <f>[1]OKpráce!$AL37</f>
        <v>6</v>
      </c>
      <c r="E38" s="16">
        <f>[1]OKpráce!$AN37</f>
        <v>2.0760000000000001</v>
      </c>
    </row>
    <row r="39" spans="1:5" x14ac:dyDescent="0.25">
      <c r="A39" s="4" t="s">
        <v>42</v>
      </c>
      <c r="B39" s="17">
        <v>530387</v>
      </c>
      <c r="C39" s="14">
        <f>[1]OKpráce!$D38</f>
        <v>1</v>
      </c>
      <c r="D39" s="15">
        <f>[1]OKpráce!$AL38</f>
        <v>1</v>
      </c>
      <c r="E39" s="16">
        <f>[1]OKpráce!$AN38</f>
        <v>0.61</v>
      </c>
    </row>
    <row r="40" spans="1:5" x14ac:dyDescent="0.25">
      <c r="A40" s="4" t="s">
        <v>43</v>
      </c>
      <c r="B40" s="17">
        <v>562017</v>
      </c>
      <c r="C40" s="14">
        <f>[1]OKpráce!$D39</f>
        <v>98</v>
      </c>
      <c r="D40" s="15">
        <f>[1]OKpráce!$AL39</f>
        <v>89</v>
      </c>
      <c r="E40" s="16">
        <f>[1]OKpráce!$AN39</f>
        <v>6.2240000000000002</v>
      </c>
    </row>
    <row r="41" spans="1:5" x14ac:dyDescent="0.25">
      <c r="A41" s="4" t="s">
        <v>44</v>
      </c>
      <c r="B41" s="17">
        <v>562025</v>
      </c>
      <c r="C41" s="14">
        <f>[1]OKpráce!$D40</f>
        <v>44</v>
      </c>
      <c r="D41" s="15">
        <f>[1]OKpráce!$AL40</f>
        <v>40</v>
      </c>
      <c r="E41" s="16">
        <f>[1]OKpráce!$AN40</f>
        <v>3.8570000000000002</v>
      </c>
    </row>
    <row r="42" spans="1:5" x14ac:dyDescent="0.25">
      <c r="A42" s="4" t="s">
        <v>45</v>
      </c>
      <c r="B42" s="17">
        <v>513890</v>
      </c>
      <c r="C42" s="14">
        <f>[1]OKpráce!$D41</f>
        <v>4</v>
      </c>
      <c r="D42" s="15">
        <f>[1]OKpráce!$AL41</f>
        <v>3</v>
      </c>
      <c r="E42" s="16">
        <f>[1]OKpráce!$AN41</f>
        <v>2.97</v>
      </c>
    </row>
    <row r="43" spans="1:5" x14ac:dyDescent="0.25">
      <c r="A43" s="4" t="s">
        <v>46</v>
      </c>
      <c r="B43" s="17">
        <v>562050</v>
      </c>
      <c r="C43" s="14">
        <f>[1]OKpráce!$D42</f>
        <v>12</v>
      </c>
      <c r="D43" s="15">
        <f>[1]OKpráce!$AL42</f>
        <v>11</v>
      </c>
      <c r="E43" s="16">
        <f>[1]OKpráce!$AN42</f>
        <v>2.6070000000000002</v>
      </c>
    </row>
    <row r="44" spans="1:5" x14ac:dyDescent="0.25">
      <c r="A44" s="4" t="s">
        <v>47</v>
      </c>
      <c r="B44" s="17">
        <v>546275</v>
      </c>
      <c r="C44" s="14">
        <f>[1]OKpráce!$D43</f>
        <v>6</v>
      </c>
      <c r="D44" s="15">
        <f>[1]OKpráce!$AL43</f>
        <v>5</v>
      </c>
      <c r="E44" s="16">
        <f>[1]OKpráce!$AN43</f>
        <v>5.319</v>
      </c>
    </row>
    <row r="45" spans="1:5" x14ac:dyDescent="0.25">
      <c r="A45" s="4" t="s">
        <v>48</v>
      </c>
      <c r="B45" s="17">
        <v>562076</v>
      </c>
      <c r="C45" s="14">
        <f>[1]OKpráce!$D44</f>
        <v>10</v>
      </c>
      <c r="D45" s="15">
        <f>[1]OKpráce!$AL44</f>
        <v>10</v>
      </c>
      <c r="E45" s="16">
        <f>[1]OKpráce!$AN44</f>
        <v>2.3199999999999998</v>
      </c>
    </row>
    <row r="46" spans="1:5" x14ac:dyDescent="0.25">
      <c r="A46" s="4" t="s">
        <v>49</v>
      </c>
      <c r="B46" s="17">
        <v>562092</v>
      </c>
      <c r="C46" s="14">
        <f>[1]OKpráce!$D45</f>
        <v>72</v>
      </c>
      <c r="D46" s="15">
        <f>[1]OKpráce!$AL45</f>
        <v>63</v>
      </c>
      <c r="E46" s="16">
        <f>[1]OKpráce!$AN45</f>
        <v>2.5819999999999999</v>
      </c>
    </row>
    <row r="47" spans="1:5" x14ac:dyDescent="0.25">
      <c r="A47" s="4" t="s">
        <v>50</v>
      </c>
      <c r="B47" s="17">
        <v>562106</v>
      </c>
      <c r="C47" s="14">
        <f>[1]OKpráce!$D46</f>
        <v>13</v>
      </c>
      <c r="D47" s="15">
        <f>[1]OKpráce!$AL46</f>
        <v>11</v>
      </c>
      <c r="E47" s="16">
        <f>[1]OKpráce!$AN46</f>
        <v>1.7050000000000001</v>
      </c>
    </row>
    <row r="48" spans="1:5" x14ac:dyDescent="0.25">
      <c r="A48" s="4" t="s">
        <v>51</v>
      </c>
      <c r="B48" s="17">
        <v>562114</v>
      </c>
      <c r="C48" s="14">
        <f>[1]OKpráce!$D47</f>
        <v>11</v>
      </c>
      <c r="D48" s="15">
        <f>[1]OKpráce!$AL47</f>
        <v>11</v>
      </c>
      <c r="E48" s="16">
        <f>[1]OKpráce!$AN47</f>
        <v>5.2130000000000001</v>
      </c>
    </row>
    <row r="49" spans="1:5" x14ac:dyDescent="0.25">
      <c r="A49" s="4" t="s">
        <v>52</v>
      </c>
      <c r="B49" s="17">
        <v>546283</v>
      </c>
      <c r="C49" s="14">
        <f>[1]OKpráce!$D48</f>
        <v>5</v>
      </c>
      <c r="D49" s="15">
        <f>[1]OKpráce!$AL48</f>
        <v>2</v>
      </c>
      <c r="E49" s="16">
        <f>[1]OKpráce!$AN48</f>
        <v>1.1299999999999999</v>
      </c>
    </row>
    <row r="50" spans="1:5" x14ac:dyDescent="0.25">
      <c r="A50" s="4" t="s">
        <v>53</v>
      </c>
      <c r="B50" s="17">
        <v>562131</v>
      </c>
      <c r="C50" s="14">
        <f>[1]OKpráce!$D49</f>
        <v>14</v>
      </c>
      <c r="D50" s="15">
        <f>[1]OKpráce!$AL49</f>
        <v>13</v>
      </c>
      <c r="E50" s="16">
        <f>[1]OKpráce!$AN49</f>
        <v>3.0590000000000002</v>
      </c>
    </row>
    <row r="51" spans="1:5" x14ac:dyDescent="0.25">
      <c r="A51" s="4" t="s">
        <v>54</v>
      </c>
      <c r="B51" s="17">
        <v>553638</v>
      </c>
      <c r="C51" s="14">
        <f>[1]OKpráce!$D50</f>
        <v>10</v>
      </c>
      <c r="D51" s="15">
        <f>[1]OKpráce!$AL50</f>
        <v>10</v>
      </c>
      <c r="E51" s="16">
        <f>[1]OKpráce!$AN50</f>
        <v>6.8970000000000002</v>
      </c>
    </row>
    <row r="52" spans="1:5" x14ac:dyDescent="0.25">
      <c r="A52" s="4" t="s">
        <v>55</v>
      </c>
      <c r="B52" s="17">
        <v>546267</v>
      </c>
      <c r="C52" s="14">
        <f>[1]OKpráce!$D51</f>
        <v>10</v>
      </c>
      <c r="D52" s="15">
        <f>[1]OKpráce!$AL51</f>
        <v>10</v>
      </c>
      <c r="E52" s="16">
        <f>[1]OKpráce!$AN51</f>
        <v>6.25</v>
      </c>
    </row>
    <row r="53" spans="1:5" x14ac:dyDescent="0.25">
      <c r="A53" s="4" t="s">
        <v>56</v>
      </c>
      <c r="B53" s="17">
        <v>562173</v>
      </c>
      <c r="C53" s="14">
        <f>[1]OKpráce!$D52</f>
        <v>3</v>
      </c>
      <c r="D53" s="15">
        <f>[1]OKpráce!$AL52</f>
        <v>3</v>
      </c>
      <c r="E53" s="16">
        <f>[1]OKpráce!$AN52</f>
        <v>2.8849999999999998</v>
      </c>
    </row>
    <row r="54" spans="1:5" x14ac:dyDescent="0.25">
      <c r="A54" s="4" t="s">
        <v>57</v>
      </c>
      <c r="B54" s="17">
        <v>562203</v>
      </c>
      <c r="C54" s="14">
        <f>[1]OKpráce!$D53</f>
        <v>4</v>
      </c>
      <c r="D54" s="15">
        <f>[1]OKpráce!$AL53</f>
        <v>3</v>
      </c>
      <c r="E54" s="16">
        <f>[1]OKpráce!$AN53</f>
        <v>2.5419999999999998</v>
      </c>
    </row>
    <row r="55" spans="1:5" x14ac:dyDescent="0.25">
      <c r="A55" s="4" t="s">
        <v>58</v>
      </c>
      <c r="B55" s="17">
        <v>562220</v>
      </c>
      <c r="C55" s="14">
        <f>[1]OKpráce!$D54</f>
        <v>14</v>
      </c>
      <c r="D55" s="15">
        <f>[1]OKpráce!$AL54</f>
        <v>13</v>
      </c>
      <c r="E55" s="16">
        <f>[1]OKpráce!$AN54</f>
        <v>2.72</v>
      </c>
    </row>
    <row r="56" spans="1:5" x14ac:dyDescent="0.25">
      <c r="A56" s="4" t="s">
        <v>59</v>
      </c>
      <c r="B56" s="17">
        <v>562238</v>
      </c>
      <c r="C56" s="14">
        <f>[1]OKpráce!$D55</f>
        <v>10</v>
      </c>
      <c r="D56" s="15">
        <f>[1]OKpráce!$AL55</f>
        <v>8</v>
      </c>
      <c r="E56" s="16">
        <f>[1]OKpráce!$AN55</f>
        <v>10.526</v>
      </c>
    </row>
    <row r="57" spans="1:5" x14ac:dyDescent="0.25">
      <c r="A57" s="4" t="s">
        <v>60</v>
      </c>
      <c r="B57" s="17">
        <v>562246</v>
      </c>
      <c r="C57" s="14">
        <f>[1]OKpráce!$D56</f>
        <v>12</v>
      </c>
      <c r="D57" s="15">
        <f>[1]OKpráce!$AL56</f>
        <v>11</v>
      </c>
      <c r="E57" s="16">
        <f>[1]OKpráce!$AN56</f>
        <v>2.35</v>
      </c>
    </row>
    <row r="58" spans="1:5" x14ac:dyDescent="0.25">
      <c r="A58" s="4" t="s">
        <v>61</v>
      </c>
      <c r="B58" s="17">
        <v>562262</v>
      </c>
      <c r="C58" s="14">
        <f>[1]OKpráce!$D57</f>
        <v>56</v>
      </c>
      <c r="D58" s="15">
        <f>[1]OKpráce!$AL57</f>
        <v>53</v>
      </c>
      <c r="E58" s="16">
        <f>[1]OKpráce!$AN57</f>
        <v>2.899</v>
      </c>
    </row>
    <row r="59" spans="1:5" x14ac:dyDescent="0.25">
      <c r="A59" s="4" t="s">
        <v>62</v>
      </c>
      <c r="B59" s="17">
        <v>562297</v>
      </c>
      <c r="C59" s="14">
        <f>[1]OKpráce!$D58</f>
        <v>28</v>
      </c>
      <c r="D59" s="15">
        <f>[1]OKpráce!$AL58</f>
        <v>27</v>
      </c>
      <c r="E59" s="16">
        <f>[1]OKpráce!$AN58</f>
        <v>2.2709999999999999</v>
      </c>
    </row>
    <row r="60" spans="1:5" x14ac:dyDescent="0.25">
      <c r="A60" s="30" t="s">
        <v>63</v>
      </c>
      <c r="B60" s="31">
        <v>514195</v>
      </c>
      <c r="C60" s="32">
        <f>[1]OKpráce!$D59</f>
        <v>2</v>
      </c>
      <c r="D60" s="33">
        <f>[1]OKpráce!$AL59</f>
        <v>2</v>
      </c>
      <c r="E60" s="34">
        <f>[1]OKpráce!$AN59</f>
        <v>2.899</v>
      </c>
    </row>
    <row r="61" spans="1:5" s="24" customFormat="1" x14ac:dyDescent="0.25">
      <c r="A61" s="19"/>
      <c r="B61" s="20"/>
      <c r="C61" s="21"/>
      <c r="D61" s="22"/>
      <c r="E61" s="23"/>
    </row>
    <row r="62" spans="1:5" s="24" customFormat="1" x14ac:dyDescent="0.25">
      <c r="A62" s="19"/>
      <c r="B62" s="20"/>
      <c r="C62" s="21"/>
      <c r="D62" s="22"/>
      <c r="E62" s="23"/>
    </row>
    <row r="63" spans="1:5" s="24" customFormat="1" x14ac:dyDescent="0.25">
      <c r="A63" s="19"/>
      <c r="B63" s="20"/>
      <c r="C63" s="21"/>
      <c r="D63" s="22"/>
      <c r="E63" s="23"/>
    </row>
    <row r="64" spans="1:5" s="24" customFormat="1" x14ac:dyDescent="0.25">
      <c r="A64" s="19"/>
      <c r="B64" s="20"/>
      <c r="C64" s="21"/>
      <c r="D64" s="22"/>
      <c r="E64" s="23"/>
    </row>
    <row r="65" spans="1:5" x14ac:dyDescent="0.25">
      <c r="A65" s="19"/>
      <c r="B65" s="20"/>
      <c r="C65" s="21"/>
      <c r="D65" s="22"/>
      <c r="E65" s="23"/>
    </row>
    <row r="66" spans="1:5" x14ac:dyDescent="0.25">
      <c r="A66" s="19"/>
      <c r="B66" s="20"/>
      <c r="C66" s="21"/>
      <c r="D66" s="22"/>
      <c r="E66" s="23"/>
    </row>
    <row r="67" spans="1:5" x14ac:dyDescent="0.25">
      <c r="A67" s="19"/>
      <c r="B67" s="20"/>
      <c r="C67" s="21"/>
      <c r="D67" s="22"/>
      <c r="E67" s="23"/>
    </row>
    <row r="68" spans="1:5" x14ac:dyDescent="0.25">
      <c r="A68" s="19"/>
      <c r="B68" s="20"/>
      <c r="C68" s="21"/>
      <c r="D68" s="22"/>
      <c r="E68" s="23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42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8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">
        <v>222</v>
      </c>
      <c r="B1" s="5"/>
    </row>
    <row r="2" spans="1:5" x14ac:dyDescent="0.25">
      <c r="A2" s="8" t="s">
        <v>4</v>
      </c>
      <c r="B2" s="5"/>
    </row>
    <row r="3" spans="1:5" s="3" customFormat="1" ht="57.75" customHeight="1" x14ac:dyDescent="0.2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5" x14ac:dyDescent="0.25">
      <c r="A4" s="4" t="s">
        <v>188</v>
      </c>
      <c r="B4" s="17">
        <v>563528</v>
      </c>
      <c r="C4" s="14">
        <f>[2]OKpráce!$D3</f>
        <v>10</v>
      </c>
      <c r="D4" s="15">
        <f>[2]OKpráce!$AL3</f>
        <v>10</v>
      </c>
      <c r="E4" s="16">
        <f>[2]OKpráce!$AN3</f>
        <v>4.7619999999999996</v>
      </c>
    </row>
    <row r="5" spans="1:5" x14ac:dyDescent="0.25">
      <c r="A5" s="4" t="s">
        <v>189</v>
      </c>
      <c r="B5" s="17">
        <v>563536</v>
      </c>
      <c r="C5" s="14">
        <f>[2]OKpráce!$D4</f>
        <v>4</v>
      </c>
      <c r="D5" s="15">
        <f>[2]OKpráce!$AL4</f>
        <v>4</v>
      </c>
      <c r="E5" s="16">
        <f>[2]OKpráce!$AN4</f>
        <v>1.732</v>
      </c>
    </row>
    <row r="6" spans="1:5" x14ac:dyDescent="0.25">
      <c r="A6" s="4" t="s">
        <v>190</v>
      </c>
      <c r="B6" s="17">
        <v>530425</v>
      </c>
      <c r="C6" s="14">
        <f>[2]OKpráce!$D5</f>
        <v>2</v>
      </c>
      <c r="D6" s="15">
        <f>[2]OKpráce!$AL5</f>
        <v>2</v>
      </c>
      <c r="E6" s="16">
        <f>[2]OKpráce!$AN5</f>
        <v>1.504</v>
      </c>
    </row>
    <row r="7" spans="1:5" x14ac:dyDescent="0.25">
      <c r="A7" s="4" t="s">
        <v>191</v>
      </c>
      <c r="B7" s="17">
        <v>563552</v>
      </c>
      <c r="C7" s="14">
        <f>[2]OKpráce!$D6</f>
        <v>179</v>
      </c>
      <c r="D7" s="15">
        <f>[2]OKpráce!$AL6</f>
        <v>147</v>
      </c>
      <c r="E7" s="16">
        <f>[2]OKpráce!$AN6</f>
        <v>7.6559999999999997</v>
      </c>
    </row>
    <row r="8" spans="1:5" x14ac:dyDescent="0.25">
      <c r="A8" s="4" t="s">
        <v>192</v>
      </c>
      <c r="B8" s="17">
        <v>563561</v>
      </c>
      <c r="C8" s="14">
        <f>[2]OKpráce!$D7</f>
        <v>15</v>
      </c>
      <c r="D8" s="15">
        <f>[2]OKpráce!$AL7</f>
        <v>15</v>
      </c>
      <c r="E8" s="16">
        <f>[2]OKpráce!$AN7</f>
        <v>3.9580000000000002</v>
      </c>
    </row>
    <row r="9" spans="1:5" x14ac:dyDescent="0.25">
      <c r="A9" s="4" t="s">
        <v>193</v>
      </c>
      <c r="B9" s="17">
        <v>563579</v>
      </c>
      <c r="C9" s="14">
        <f>[2]OKpráce!$D8</f>
        <v>2</v>
      </c>
      <c r="D9" s="15">
        <f>[2]OKpráce!$AL8</f>
        <v>2</v>
      </c>
      <c r="E9" s="16">
        <f>[2]OKpráce!$AN8</f>
        <v>0.374</v>
      </c>
    </row>
    <row r="10" spans="1:5" x14ac:dyDescent="0.25">
      <c r="A10" s="4" t="s">
        <v>73</v>
      </c>
      <c r="B10" s="17">
        <v>577081</v>
      </c>
      <c r="C10" s="14">
        <f>[2]OKpráce!$D9</f>
        <v>44</v>
      </c>
      <c r="D10" s="15">
        <f>[2]OKpráce!$AL9</f>
        <v>43</v>
      </c>
      <c r="E10" s="16">
        <f>[2]OKpráce!$AN9</f>
        <v>5.2569999999999997</v>
      </c>
    </row>
    <row r="11" spans="1:5" x14ac:dyDescent="0.25">
      <c r="A11" s="4" t="s">
        <v>194</v>
      </c>
      <c r="B11" s="17">
        <v>563510</v>
      </c>
      <c r="C11" s="14">
        <f>[2]OKpráce!$D10</f>
        <v>1108</v>
      </c>
      <c r="D11" s="15">
        <f>[2]OKpráce!$AL10</f>
        <v>989</v>
      </c>
      <c r="E11" s="16">
        <f>[2]OKpráce!$AN10</f>
        <v>3.5960000000000001</v>
      </c>
    </row>
    <row r="12" spans="1:5" x14ac:dyDescent="0.25">
      <c r="A12" s="4" t="s">
        <v>195</v>
      </c>
      <c r="B12" s="17">
        <v>563595</v>
      </c>
      <c r="C12" s="14">
        <f>[2]OKpráce!$D11</f>
        <v>23</v>
      </c>
      <c r="D12" s="15">
        <f>[2]OKpráce!$AL11</f>
        <v>18</v>
      </c>
      <c r="E12" s="16">
        <f>[2]OKpráce!$AN11</f>
        <v>1.954</v>
      </c>
    </row>
    <row r="13" spans="1:5" x14ac:dyDescent="0.25">
      <c r="A13" s="4" t="s">
        <v>196</v>
      </c>
      <c r="B13" s="17">
        <v>563609</v>
      </c>
      <c r="C13" s="14">
        <f>[2]OKpráce!$D12</f>
        <v>3</v>
      </c>
      <c r="D13" s="15">
        <f>[2]OKpráce!$AL12</f>
        <v>3</v>
      </c>
      <c r="E13" s="16">
        <f>[2]OKpráce!$AN12</f>
        <v>0.39500000000000002</v>
      </c>
    </row>
    <row r="14" spans="1:5" x14ac:dyDescent="0.25">
      <c r="A14" s="4" t="s">
        <v>197</v>
      </c>
      <c r="B14" s="17">
        <v>563617</v>
      </c>
      <c r="C14" s="14">
        <f>[2]OKpráce!$D13</f>
        <v>5</v>
      </c>
      <c r="D14" s="15">
        <f>[2]OKpráce!$AL13</f>
        <v>2</v>
      </c>
      <c r="E14" s="16">
        <f>[2]OKpráce!$AN13</f>
        <v>1.5149999999999999</v>
      </c>
    </row>
    <row r="15" spans="1:5" x14ac:dyDescent="0.25">
      <c r="A15" s="4" t="s">
        <v>198</v>
      </c>
      <c r="B15" s="17">
        <v>546585</v>
      </c>
      <c r="C15" s="14">
        <f>[2]OKpráce!$D14</f>
        <v>5</v>
      </c>
      <c r="D15" s="15">
        <f>[2]OKpráce!$AL14</f>
        <v>5</v>
      </c>
      <c r="E15" s="16">
        <f>[2]OKpráce!$AN14</f>
        <v>1.8120000000000001</v>
      </c>
    </row>
    <row r="16" spans="1:5" x14ac:dyDescent="0.25">
      <c r="A16" s="4" t="s">
        <v>199</v>
      </c>
      <c r="B16" s="17">
        <v>563633</v>
      </c>
      <c r="C16" s="14">
        <f>[2]OKpráce!$D15</f>
        <v>34</v>
      </c>
      <c r="D16" s="15">
        <f>[2]OKpráce!$AL15</f>
        <v>34</v>
      </c>
      <c r="E16" s="16">
        <f>[2]OKpráce!$AN15</f>
        <v>6.5759999999999996</v>
      </c>
    </row>
    <row r="17" spans="1:5" x14ac:dyDescent="0.25">
      <c r="A17" s="4" t="s">
        <v>200</v>
      </c>
      <c r="B17" s="17">
        <v>563641</v>
      </c>
      <c r="C17" s="14">
        <f>[2]OKpráce!$D16</f>
        <v>13</v>
      </c>
      <c r="D17" s="15">
        <f>[2]OKpráce!$AL16</f>
        <v>13</v>
      </c>
      <c r="E17" s="16">
        <f>[2]OKpráce!$AN16</f>
        <v>2.0539999999999998</v>
      </c>
    </row>
    <row r="18" spans="1:5" x14ac:dyDescent="0.25">
      <c r="A18" s="4" t="s">
        <v>201</v>
      </c>
      <c r="B18" s="17">
        <v>563668</v>
      </c>
      <c r="C18" s="14">
        <f>[2]OKpráce!$D17</f>
        <v>41</v>
      </c>
      <c r="D18" s="15">
        <f>[2]OKpráce!$AL17</f>
        <v>35</v>
      </c>
      <c r="E18" s="16">
        <f>[2]OKpráce!$AN17</f>
        <v>6.5670000000000002</v>
      </c>
    </row>
    <row r="19" spans="1:5" x14ac:dyDescent="0.25">
      <c r="A19" s="4" t="s">
        <v>202</v>
      </c>
      <c r="B19" s="17">
        <v>563676</v>
      </c>
      <c r="C19" s="14">
        <f>[2]OKpráce!$D18</f>
        <v>5</v>
      </c>
      <c r="D19" s="15">
        <f>[2]OKpráce!$AL18</f>
        <v>3</v>
      </c>
      <c r="E19" s="16">
        <f>[2]OKpráce!$AN18</f>
        <v>1.8069999999999999</v>
      </c>
    </row>
    <row r="20" spans="1:5" x14ac:dyDescent="0.25">
      <c r="A20" s="4" t="s">
        <v>203</v>
      </c>
      <c r="B20" s="17">
        <v>563684</v>
      </c>
      <c r="C20" s="14">
        <f>[2]OKpráce!$D19</f>
        <v>6</v>
      </c>
      <c r="D20" s="15">
        <f>[2]OKpráce!$AL19</f>
        <v>6</v>
      </c>
      <c r="E20" s="16">
        <f>[2]OKpráce!$AN19</f>
        <v>4.4119999999999999</v>
      </c>
    </row>
    <row r="21" spans="1:5" x14ac:dyDescent="0.25">
      <c r="A21" s="4" t="s">
        <v>204</v>
      </c>
      <c r="B21" s="17">
        <v>563692</v>
      </c>
      <c r="C21" s="14">
        <f>[2]OKpráce!$D20</f>
        <v>30</v>
      </c>
      <c r="D21" s="15">
        <f>[2]OKpráce!$AL20</f>
        <v>27</v>
      </c>
      <c r="E21" s="16">
        <f>[2]OKpráce!$AN20</f>
        <v>2.1459999999999999</v>
      </c>
    </row>
    <row r="22" spans="1:5" x14ac:dyDescent="0.25">
      <c r="A22" s="4" t="s">
        <v>205</v>
      </c>
      <c r="B22" s="17">
        <v>563706</v>
      </c>
      <c r="C22" s="14">
        <f>[2]OKpráce!$D21</f>
        <v>12</v>
      </c>
      <c r="D22" s="15">
        <f>[2]OKpráce!$AL21</f>
        <v>9</v>
      </c>
      <c r="E22" s="16">
        <f>[2]OKpráce!$AN21</f>
        <v>1.224</v>
      </c>
    </row>
    <row r="23" spans="1:5" x14ac:dyDescent="0.25">
      <c r="A23" s="4" t="s">
        <v>206</v>
      </c>
      <c r="B23" s="17">
        <v>563714</v>
      </c>
      <c r="C23" s="14">
        <f>[2]OKpráce!$D22</f>
        <v>12</v>
      </c>
      <c r="D23" s="15">
        <f>[2]OKpráce!$AL22</f>
        <v>12</v>
      </c>
      <c r="E23" s="16">
        <f>[2]OKpráce!$AN22</f>
        <v>2.9129999999999998</v>
      </c>
    </row>
    <row r="24" spans="1:5" x14ac:dyDescent="0.25">
      <c r="A24" s="4" t="s">
        <v>207</v>
      </c>
      <c r="B24" s="17">
        <v>563731</v>
      </c>
      <c r="C24" s="14">
        <f>[2]OKpráce!$D23</f>
        <v>14</v>
      </c>
      <c r="D24" s="15">
        <f>[2]OKpráce!$AL23</f>
        <v>13</v>
      </c>
      <c r="E24" s="16">
        <f>[2]OKpráce!$AN23</f>
        <v>2.4670000000000001</v>
      </c>
    </row>
    <row r="25" spans="1:5" x14ac:dyDescent="0.25">
      <c r="A25" s="4" t="s">
        <v>167</v>
      </c>
      <c r="B25" s="17">
        <v>563749</v>
      </c>
      <c r="C25" s="14">
        <f>[2]OKpráce!$D24</f>
        <v>34</v>
      </c>
      <c r="D25" s="15">
        <f>[2]OKpráce!$AL24</f>
        <v>28</v>
      </c>
      <c r="E25" s="16">
        <f>[2]OKpráce!$AN24</f>
        <v>2.258</v>
      </c>
    </row>
    <row r="26" spans="1:5" x14ac:dyDescent="0.25">
      <c r="A26" s="4" t="s">
        <v>208</v>
      </c>
      <c r="B26" s="17">
        <v>563757</v>
      </c>
      <c r="C26" s="14">
        <f>[2]OKpráce!$D25</f>
        <v>32</v>
      </c>
      <c r="D26" s="15">
        <f>[2]OKpráce!$AL25</f>
        <v>28</v>
      </c>
      <c r="E26" s="16">
        <f>[2]OKpráce!$AN25</f>
        <v>4.2359999999999998</v>
      </c>
    </row>
    <row r="27" spans="1:5" x14ac:dyDescent="0.25">
      <c r="A27" s="4" t="s">
        <v>209</v>
      </c>
      <c r="B27" s="17">
        <v>546577</v>
      </c>
      <c r="C27" s="14">
        <f>[2]OKpráce!$D26</f>
        <v>11</v>
      </c>
      <c r="D27" s="15">
        <f>[2]OKpráce!$AL26</f>
        <v>11</v>
      </c>
      <c r="E27" s="16">
        <f>[2]OKpráce!$AN26</f>
        <v>3.5950000000000002</v>
      </c>
    </row>
    <row r="28" spans="1:5" x14ac:dyDescent="0.25">
      <c r="A28" s="4" t="s">
        <v>210</v>
      </c>
      <c r="B28" s="17">
        <v>563773</v>
      </c>
      <c r="C28" s="14">
        <f>[2]OKpráce!$D27</f>
        <v>3</v>
      </c>
      <c r="D28" s="15">
        <f>[2]OKpráce!$AL27</f>
        <v>2</v>
      </c>
      <c r="E28" s="16">
        <f>[2]OKpráce!$AN27</f>
        <v>2.2730000000000001</v>
      </c>
    </row>
    <row r="29" spans="1:5" x14ac:dyDescent="0.25">
      <c r="A29" s="4" t="s">
        <v>211</v>
      </c>
      <c r="B29" s="17">
        <v>563781</v>
      </c>
      <c r="C29" s="14">
        <f>[2]OKpráce!$D28</f>
        <v>12</v>
      </c>
      <c r="D29" s="15">
        <f>[2]OKpráce!$AL28</f>
        <v>12</v>
      </c>
      <c r="E29" s="16">
        <f>[2]OKpráce!$AN28</f>
        <v>2.0619999999999998</v>
      </c>
    </row>
    <row r="30" spans="1:5" x14ac:dyDescent="0.25">
      <c r="A30" s="4" t="s">
        <v>212</v>
      </c>
      <c r="B30" s="17">
        <v>563790</v>
      </c>
      <c r="C30" s="14">
        <f>[2]OKpráce!$D29</f>
        <v>43</v>
      </c>
      <c r="D30" s="15">
        <f>[2]OKpráce!$AL29</f>
        <v>40</v>
      </c>
      <c r="E30" s="16">
        <f>[2]OKpráce!$AN29</f>
        <v>2.262</v>
      </c>
    </row>
    <row r="31" spans="1:5" x14ac:dyDescent="0.25">
      <c r="A31" s="4" t="s">
        <v>213</v>
      </c>
      <c r="B31" s="17">
        <v>563803</v>
      </c>
      <c r="C31" s="14">
        <f>[2]OKpráce!$D30</f>
        <v>9</v>
      </c>
      <c r="D31" s="15">
        <f>[2]OKpráce!$AL30</f>
        <v>8</v>
      </c>
      <c r="E31" s="16">
        <f>[2]OKpráce!$AN30</f>
        <v>2.319</v>
      </c>
    </row>
    <row r="32" spans="1:5" x14ac:dyDescent="0.25">
      <c r="A32" s="4" t="s">
        <v>214</v>
      </c>
      <c r="B32" s="17">
        <v>563811</v>
      </c>
      <c r="C32" s="14">
        <f>[2]OKpráce!$D31</f>
        <v>156</v>
      </c>
      <c r="D32" s="15">
        <f>[2]OKpráce!$AL31</f>
        <v>136</v>
      </c>
      <c r="E32" s="16">
        <f>[2]OKpráce!$AN31</f>
        <v>5.7190000000000003</v>
      </c>
    </row>
    <row r="33" spans="1:5" x14ac:dyDescent="0.25">
      <c r="A33" s="4" t="s">
        <v>215</v>
      </c>
      <c r="B33" s="17">
        <v>563820</v>
      </c>
      <c r="C33" s="14">
        <f>[2]OKpráce!$D32</f>
        <v>254</v>
      </c>
      <c r="D33" s="15">
        <f>[2]OKpráce!$AL32</f>
        <v>226</v>
      </c>
      <c r="E33" s="16">
        <f>[2]OKpráce!$AN32</f>
        <v>6.1950000000000003</v>
      </c>
    </row>
    <row r="34" spans="1:5" x14ac:dyDescent="0.25">
      <c r="A34" s="4" t="s">
        <v>216</v>
      </c>
      <c r="B34" s="17">
        <v>563838</v>
      </c>
      <c r="C34" s="14">
        <f>[2]OKpráce!$D33</f>
        <v>99</v>
      </c>
      <c r="D34" s="15">
        <f>[2]OKpráce!$AL33</f>
        <v>84</v>
      </c>
      <c r="E34" s="16">
        <f>[2]OKpráce!$AN33</f>
        <v>5.16</v>
      </c>
    </row>
    <row r="35" spans="1:5" x14ac:dyDescent="0.25">
      <c r="A35" s="4" t="s">
        <v>217</v>
      </c>
      <c r="B35" s="17">
        <v>563846</v>
      </c>
      <c r="C35" s="14">
        <f>[2]OKpráce!$D34</f>
        <v>0</v>
      </c>
      <c r="D35" s="15">
        <f>[2]OKpráce!$AL34</f>
        <v>0</v>
      </c>
      <c r="E35" s="16">
        <f>[2]OKpráce!$AN34</f>
        <v>0</v>
      </c>
    </row>
    <row r="36" spans="1:5" x14ac:dyDescent="0.25">
      <c r="A36" s="4" t="s">
        <v>218</v>
      </c>
      <c r="B36" s="17">
        <v>563854</v>
      </c>
      <c r="C36" s="14">
        <f>[2]OKpráce!$D35</f>
        <v>15</v>
      </c>
      <c r="D36" s="15">
        <f>[2]OKpráce!$AL35</f>
        <v>13</v>
      </c>
      <c r="E36" s="16">
        <f>[2]OKpráce!$AN35</f>
        <v>2.4809999999999999</v>
      </c>
    </row>
    <row r="37" spans="1:5" x14ac:dyDescent="0.25">
      <c r="A37" s="4" t="s">
        <v>219</v>
      </c>
      <c r="B37" s="17">
        <v>563862</v>
      </c>
      <c r="C37" s="14">
        <f>[2]OKpráce!$D36</f>
        <v>9</v>
      </c>
      <c r="D37" s="15">
        <f>[2]OKpráce!$AL36</f>
        <v>6</v>
      </c>
      <c r="E37" s="16">
        <f>[2]OKpráce!$AN36</f>
        <v>1.948</v>
      </c>
    </row>
    <row r="38" spans="1:5" x14ac:dyDescent="0.25">
      <c r="A38" s="35" t="s">
        <v>220</v>
      </c>
      <c r="B38" s="36">
        <v>563871</v>
      </c>
      <c r="C38" s="32">
        <f>[2]OKpráce!$D37</f>
        <v>154</v>
      </c>
      <c r="D38" s="33">
        <f>[2]OKpráce!$AL37</f>
        <v>138</v>
      </c>
      <c r="E38" s="34">
        <f>[2]OKpráce!$AN37</f>
        <v>3.8879999999999999</v>
      </c>
    </row>
    <row r="39" spans="1:5" s="24" customFormat="1" x14ac:dyDescent="0.25">
      <c r="A39" s="19"/>
      <c r="B39" s="20"/>
      <c r="C39" s="21"/>
      <c r="D39" s="22"/>
      <c r="E39" s="23"/>
    </row>
    <row r="40" spans="1:5" s="24" customFormat="1" x14ac:dyDescent="0.25">
      <c r="A40" s="19"/>
      <c r="B40" s="20"/>
      <c r="C40" s="21"/>
      <c r="D40" s="22"/>
      <c r="E40" s="23"/>
    </row>
    <row r="41" spans="1:5" s="24" customFormat="1" x14ac:dyDescent="0.25">
      <c r="A41" s="19"/>
      <c r="B41" s="20"/>
      <c r="C41" s="21"/>
      <c r="D41" s="22"/>
      <c r="E41" s="23"/>
    </row>
    <row r="42" spans="1:5" s="24" customFormat="1" x14ac:dyDescent="0.25">
      <c r="A42" s="19"/>
      <c r="B42" s="20"/>
      <c r="C42" s="21"/>
      <c r="D42" s="22"/>
      <c r="E42" s="23"/>
    </row>
  </sheetData>
  <sortState xmlns:xlrd2="http://schemas.microsoft.com/office/spreadsheetml/2017/richdata2" ref="A4:J116">
    <sortCondition ref="A4:A116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6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">
        <v>223</v>
      </c>
      <c r="B1" s="5"/>
    </row>
    <row r="2" spans="1:8" x14ac:dyDescent="0.25">
      <c r="A2" s="8" t="s">
        <v>4</v>
      </c>
      <c r="B2" s="5"/>
    </row>
    <row r="3" spans="1:8" s="3" customFormat="1" ht="57" customHeight="1" x14ac:dyDescent="0.2">
      <c r="A3" s="10" t="s">
        <v>186</v>
      </c>
      <c r="B3" s="11" t="s">
        <v>187</v>
      </c>
      <c r="C3" s="13" t="s">
        <v>7</v>
      </c>
      <c r="D3" s="13" t="s">
        <v>5</v>
      </c>
      <c r="E3" s="12" t="s">
        <v>3</v>
      </c>
    </row>
    <row r="4" spans="1:8" x14ac:dyDescent="0.25">
      <c r="A4" s="25" t="s">
        <v>129</v>
      </c>
      <c r="B4" s="26">
        <v>563901</v>
      </c>
      <c r="C4" s="27">
        <f>[3]OKpráce!$D3</f>
        <v>19</v>
      </c>
      <c r="D4" s="28">
        <f>[3]OKpráce!$AL3</f>
        <v>16</v>
      </c>
      <c r="E4" s="29">
        <f>[3]OKpráce!$AN3</f>
        <v>2.7349999999999999</v>
      </c>
      <c r="H4" s="9"/>
    </row>
    <row r="5" spans="1:8" x14ac:dyDescent="0.25">
      <c r="A5" s="4" t="s">
        <v>130</v>
      </c>
      <c r="B5" s="17">
        <v>563919</v>
      </c>
      <c r="C5" s="14">
        <f>[3]OKpráce!$D4</f>
        <v>22</v>
      </c>
      <c r="D5" s="15">
        <f>[3]OKpráce!$AL4</f>
        <v>21</v>
      </c>
      <c r="E5" s="16">
        <f>[3]OKpráce!$AN4</f>
        <v>3.0129999999999999</v>
      </c>
      <c r="H5" s="9"/>
    </row>
    <row r="6" spans="1:8" x14ac:dyDescent="0.25">
      <c r="A6" s="4" t="s">
        <v>131</v>
      </c>
      <c r="B6" s="17">
        <v>546631</v>
      </c>
      <c r="C6" s="14">
        <f>[3]OKpráce!$D5</f>
        <v>24</v>
      </c>
      <c r="D6" s="15">
        <f>[3]OKpráce!$AL5</f>
        <v>21</v>
      </c>
      <c r="E6" s="16">
        <f>[3]OKpráce!$AN5</f>
        <v>4.9409999999999998</v>
      </c>
      <c r="H6" s="9"/>
    </row>
    <row r="7" spans="1:8" x14ac:dyDescent="0.25">
      <c r="A7" s="4" t="s">
        <v>132</v>
      </c>
      <c r="B7" s="17">
        <v>563935</v>
      </c>
      <c r="C7" s="14">
        <f>[3]OKpráce!$D6</f>
        <v>62</v>
      </c>
      <c r="D7" s="15">
        <f>[3]OKpráce!$AL6</f>
        <v>52</v>
      </c>
      <c r="E7" s="16">
        <f>[3]OKpráce!$AN6</f>
        <v>8.202</v>
      </c>
      <c r="H7" s="9"/>
    </row>
    <row r="8" spans="1:8" x14ac:dyDescent="0.25">
      <c r="A8" s="4" t="s">
        <v>133</v>
      </c>
      <c r="B8" s="17">
        <v>563943</v>
      </c>
      <c r="C8" s="14">
        <f>[3]OKpráce!$D7</f>
        <v>1</v>
      </c>
      <c r="D8" s="15">
        <f>[3]OKpráce!$AL7</f>
        <v>1</v>
      </c>
      <c r="E8" s="16">
        <f>[3]OKpráce!$AN7</f>
        <v>1.5629999999999999</v>
      </c>
      <c r="H8" s="9"/>
    </row>
    <row r="9" spans="1:8" x14ac:dyDescent="0.25">
      <c r="A9" s="4" t="s">
        <v>134</v>
      </c>
      <c r="B9" s="17">
        <v>545996</v>
      </c>
      <c r="C9" s="14">
        <f>[3]OKpráce!$D8</f>
        <v>19</v>
      </c>
      <c r="D9" s="15">
        <f>[3]OKpráce!$AL8</f>
        <v>13</v>
      </c>
      <c r="E9" s="16">
        <f>[3]OKpráce!$AN8</f>
        <v>6.915</v>
      </c>
      <c r="H9" s="9"/>
    </row>
    <row r="10" spans="1:8" x14ac:dyDescent="0.25">
      <c r="A10" s="4" t="s">
        <v>135</v>
      </c>
      <c r="B10" s="17">
        <v>563960</v>
      </c>
      <c r="C10" s="14">
        <f>[3]OKpráce!$D9</f>
        <v>66</v>
      </c>
      <c r="D10" s="15">
        <f>[3]OKpráce!$AL9</f>
        <v>57</v>
      </c>
      <c r="E10" s="16">
        <f>[3]OKpráce!$AN9</f>
        <v>3.327</v>
      </c>
      <c r="H10" s="9"/>
    </row>
    <row r="11" spans="1:8" x14ac:dyDescent="0.25">
      <c r="A11" s="4" t="s">
        <v>136</v>
      </c>
      <c r="B11" s="17">
        <v>544531</v>
      </c>
      <c r="C11" s="14">
        <f>[3]OKpráce!$D10</f>
        <v>0</v>
      </c>
      <c r="D11" s="15">
        <f>[3]OKpráce!$AL10</f>
        <v>0</v>
      </c>
      <c r="E11" s="16">
        <f>[3]OKpráce!$AN10</f>
        <v>0</v>
      </c>
      <c r="H11" s="9"/>
    </row>
    <row r="12" spans="1:8" x14ac:dyDescent="0.25">
      <c r="A12" s="4" t="s">
        <v>0</v>
      </c>
      <c r="B12" s="17">
        <v>546607</v>
      </c>
      <c r="C12" s="14">
        <f>[3]OKpráce!$D11</f>
        <v>20</v>
      </c>
      <c r="D12" s="15">
        <f>[3]OKpráce!$AL11</f>
        <v>15</v>
      </c>
      <c r="E12" s="16">
        <f>[3]OKpráce!$AN11</f>
        <v>3.2469999999999999</v>
      </c>
      <c r="H12" s="9"/>
    </row>
    <row r="13" spans="1:8" x14ac:dyDescent="0.25">
      <c r="A13" s="4" t="s">
        <v>137</v>
      </c>
      <c r="B13" s="17">
        <v>530468</v>
      </c>
      <c r="C13" s="14">
        <f>[3]OKpráce!$D12</f>
        <v>17</v>
      </c>
      <c r="D13" s="15">
        <f>[3]OKpráce!$AL12</f>
        <v>15</v>
      </c>
      <c r="E13" s="16">
        <f>[3]OKpráce!$AN12</f>
        <v>2.427</v>
      </c>
      <c r="H13" s="9"/>
    </row>
    <row r="14" spans="1:8" x14ac:dyDescent="0.25">
      <c r="A14" s="4" t="s">
        <v>138</v>
      </c>
      <c r="B14" s="17">
        <v>563994</v>
      </c>
      <c r="C14" s="14">
        <f>[3]OKpráce!$D13</f>
        <v>25</v>
      </c>
      <c r="D14" s="15">
        <f>[3]OKpráce!$AL13</f>
        <v>18</v>
      </c>
      <c r="E14" s="16">
        <f>[3]OKpráce!$AN13</f>
        <v>4.891</v>
      </c>
      <c r="H14" s="9"/>
    </row>
    <row r="15" spans="1:8" x14ac:dyDescent="0.25">
      <c r="A15" s="4" t="s">
        <v>139</v>
      </c>
      <c r="B15" s="17">
        <v>564028</v>
      </c>
      <c r="C15" s="14">
        <f>[3]OKpráce!$D14</f>
        <v>282</v>
      </c>
      <c r="D15" s="15">
        <f>[3]OKpráce!$AL14</f>
        <v>211</v>
      </c>
      <c r="E15" s="16">
        <f>[3]OKpráce!$AN14</f>
        <v>4.617</v>
      </c>
      <c r="H15" s="9"/>
    </row>
    <row r="16" spans="1:8" x14ac:dyDescent="0.25">
      <c r="A16" s="4" t="s">
        <v>140</v>
      </c>
      <c r="B16" s="17">
        <v>564036</v>
      </c>
      <c r="C16" s="14">
        <f>[3]OKpráce!$D15</f>
        <v>18</v>
      </c>
      <c r="D16" s="15">
        <f>[3]OKpráce!$AL15</f>
        <v>14</v>
      </c>
      <c r="E16" s="16">
        <f>[3]OKpráce!$AN15</f>
        <v>4.5309999999999997</v>
      </c>
      <c r="H16" s="9"/>
    </row>
    <row r="17" spans="1:8" x14ac:dyDescent="0.25">
      <c r="A17" s="4" t="s">
        <v>2</v>
      </c>
      <c r="B17" s="17">
        <v>564044</v>
      </c>
      <c r="C17" s="14">
        <f>[3]OKpráce!$D16</f>
        <v>109</v>
      </c>
      <c r="D17" s="15">
        <f>[3]OKpráce!$AL16</f>
        <v>96</v>
      </c>
      <c r="E17" s="16">
        <f>[3]OKpráce!$AN16</f>
        <v>5.6639999999999997</v>
      </c>
      <c r="H17" s="9"/>
    </row>
    <row r="18" spans="1:8" x14ac:dyDescent="0.25">
      <c r="A18" s="4" t="s">
        <v>141</v>
      </c>
      <c r="B18" s="17">
        <v>544353</v>
      </c>
      <c r="C18" s="14">
        <f>[3]OKpráce!$D17</f>
        <v>5</v>
      </c>
      <c r="D18" s="15">
        <f>[3]OKpráce!$AL17</f>
        <v>4</v>
      </c>
      <c r="E18" s="16">
        <f>[3]OKpráce!$AN17</f>
        <v>2.3530000000000002</v>
      </c>
      <c r="H18" s="9"/>
    </row>
    <row r="19" spans="1:8" x14ac:dyDescent="0.25">
      <c r="A19" s="4" t="s">
        <v>142</v>
      </c>
      <c r="B19" s="17">
        <v>564052</v>
      </c>
      <c r="C19" s="14">
        <f>[3]OKpráce!$D18</f>
        <v>2</v>
      </c>
      <c r="D19" s="15">
        <f>[3]OKpráce!$AL18</f>
        <v>2</v>
      </c>
      <c r="E19" s="16">
        <f>[3]OKpráce!$AN18</f>
        <v>1.681</v>
      </c>
      <c r="H19" s="9"/>
    </row>
    <row r="20" spans="1:8" x14ac:dyDescent="0.25">
      <c r="A20" s="4" t="s">
        <v>143</v>
      </c>
      <c r="B20" s="17">
        <v>564061</v>
      </c>
      <c r="C20" s="14">
        <f>[3]OKpráce!$D19</f>
        <v>70</v>
      </c>
      <c r="D20" s="15">
        <f>[3]OKpráce!$AL19</f>
        <v>64</v>
      </c>
      <c r="E20" s="16">
        <f>[3]OKpráce!$AN19</f>
        <v>3.3490000000000002</v>
      </c>
      <c r="H20" s="9"/>
    </row>
    <row r="21" spans="1:8" x14ac:dyDescent="0.25">
      <c r="A21" s="4" t="s">
        <v>144</v>
      </c>
      <c r="B21" s="17">
        <v>564079</v>
      </c>
      <c r="C21" s="14">
        <f>[3]OKpráce!$D20</f>
        <v>5</v>
      </c>
      <c r="D21" s="15">
        <f>[3]OKpráce!$AL20</f>
        <v>4</v>
      </c>
      <c r="E21" s="16">
        <f>[3]OKpráce!$AN20</f>
        <v>2.597</v>
      </c>
      <c r="H21" s="9"/>
    </row>
    <row r="22" spans="1:8" x14ac:dyDescent="0.25">
      <c r="A22" s="4" t="s">
        <v>145</v>
      </c>
      <c r="B22" s="17">
        <v>564095</v>
      </c>
      <c r="C22" s="14">
        <f>[3]OKpráce!$D21</f>
        <v>239</v>
      </c>
      <c r="D22" s="15">
        <f>[3]OKpráce!$AL21</f>
        <v>223</v>
      </c>
      <c r="E22" s="16">
        <f>[3]OKpráce!$AN21</f>
        <v>4.5410000000000004</v>
      </c>
      <c r="H22" s="9"/>
    </row>
    <row r="23" spans="1:8" x14ac:dyDescent="0.25">
      <c r="A23" s="4" t="s">
        <v>146</v>
      </c>
      <c r="B23" s="17">
        <v>564109</v>
      </c>
      <c r="C23" s="14">
        <f>[3]OKpráce!$D22</f>
        <v>35</v>
      </c>
      <c r="D23" s="15">
        <f>[3]OKpráce!$AL22</f>
        <v>31</v>
      </c>
      <c r="E23" s="16">
        <f>[3]OKpráce!$AN22</f>
        <v>4.8440000000000003</v>
      </c>
      <c r="H23" s="9"/>
    </row>
    <row r="24" spans="1:8" x14ac:dyDescent="0.25">
      <c r="A24" s="4" t="s">
        <v>147</v>
      </c>
      <c r="B24" s="17">
        <v>564117</v>
      </c>
      <c r="C24" s="14">
        <f>[3]OKpráce!$D23</f>
        <v>177</v>
      </c>
      <c r="D24" s="15">
        <f>[3]OKpráce!$AL23</f>
        <v>158</v>
      </c>
      <c r="E24" s="16">
        <f>[3]OKpráce!$AN23</f>
        <v>3.9569999999999999</v>
      </c>
      <c r="H24" s="9"/>
    </row>
    <row r="25" spans="1:8" x14ac:dyDescent="0.25">
      <c r="A25" s="4" t="s">
        <v>148</v>
      </c>
      <c r="B25" s="17">
        <v>561631</v>
      </c>
      <c r="C25" s="14">
        <f>[3]OKpráce!$D24</f>
        <v>87</v>
      </c>
      <c r="D25" s="15">
        <f>[3]OKpráce!$AL24</f>
        <v>77</v>
      </c>
      <c r="E25" s="16">
        <f>[3]OKpráce!$AN24</f>
        <v>3.25</v>
      </c>
      <c r="H25" s="9"/>
    </row>
    <row r="26" spans="1:8" x14ac:dyDescent="0.25">
      <c r="A26" s="4" t="s">
        <v>149</v>
      </c>
      <c r="B26" s="17">
        <v>561657</v>
      </c>
      <c r="C26" s="14">
        <f>[3]OKpráce!$D25</f>
        <v>1</v>
      </c>
      <c r="D26" s="15">
        <f>[3]OKpráce!$AL25</f>
        <v>1</v>
      </c>
      <c r="E26" s="16">
        <f>[3]OKpráce!$AN25</f>
        <v>1.8180000000000001</v>
      </c>
      <c r="H26" s="9"/>
    </row>
    <row r="27" spans="1:8" x14ac:dyDescent="0.25">
      <c r="A27" s="4" t="s">
        <v>150</v>
      </c>
      <c r="B27" s="17">
        <v>546658</v>
      </c>
      <c r="C27" s="14">
        <f>[3]OKpráce!$D26</f>
        <v>5</v>
      </c>
      <c r="D27" s="15">
        <f>[3]OKpráce!$AL26</f>
        <v>5</v>
      </c>
      <c r="E27" s="16">
        <f>[3]OKpráce!$AN26</f>
        <v>4.8079999999999998</v>
      </c>
      <c r="H27" s="9"/>
    </row>
    <row r="28" spans="1:8" x14ac:dyDescent="0.25">
      <c r="A28" s="4" t="s">
        <v>151</v>
      </c>
      <c r="B28" s="17">
        <v>530484</v>
      </c>
      <c r="C28" s="14">
        <f>[3]OKpráce!$D27</f>
        <v>9</v>
      </c>
      <c r="D28" s="15">
        <f>[3]OKpráce!$AL27</f>
        <v>8</v>
      </c>
      <c r="E28" s="16">
        <f>[3]OKpráce!$AN27</f>
        <v>2.0619999999999998</v>
      </c>
      <c r="H28" s="9"/>
    </row>
    <row r="29" spans="1:8" x14ac:dyDescent="0.25">
      <c r="A29" s="4" t="s">
        <v>152</v>
      </c>
      <c r="B29" s="17">
        <v>564133</v>
      </c>
      <c r="C29" s="14">
        <f>[3]OKpráce!$D28</f>
        <v>19</v>
      </c>
      <c r="D29" s="15">
        <f>[3]OKpráce!$AL28</f>
        <v>16</v>
      </c>
      <c r="E29" s="16">
        <f>[3]OKpráce!$AN28</f>
        <v>4.4320000000000004</v>
      </c>
      <c r="H29" s="9"/>
    </row>
    <row r="30" spans="1:8" x14ac:dyDescent="0.25">
      <c r="A30" s="4" t="s">
        <v>153</v>
      </c>
      <c r="B30" s="17">
        <v>564141</v>
      </c>
      <c r="C30" s="14">
        <f>[3]OKpráce!$D29</f>
        <v>6</v>
      </c>
      <c r="D30" s="15">
        <f>[3]OKpráce!$AL29</f>
        <v>6</v>
      </c>
      <c r="E30" s="16">
        <f>[3]OKpráce!$AN29</f>
        <v>2.7149999999999999</v>
      </c>
      <c r="H30" s="9"/>
    </row>
    <row r="31" spans="1:8" x14ac:dyDescent="0.25">
      <c r="A31" s="4" t="s">
        <v>154</v>
      </c>
      <c r="B31" s="17">
        <v>564168</v>
      </c>
      <c r="C31" s="14">
        <f>[3]OKpráce!$D30</f>
        <v>9</v>
      </c>
      <c r="D31" s="15">
        <f>[3]OKpráce!$AL30</f>
        <v>8</v>
      </c>
      <c r="E31" s="16">
        <f>[3]OKpráce!$AN30</f>
        <v>2.548</v>
      </c>
      <c r="H31" s="9"/>
    </row>
    <row r="32" spans="1:8" x14ac:dyDescent="0.25">
      <c r="A32" s="4" t="s">
        <v>155</v>
      </c>
      <c r="B32" s="17">
        <v>564176</v>
      </c>
      <c r="C32" s="14">
        <f>[3]OKpráce!$D31</f>
        <v>3</v>
      </c>
      <c r="D32" s="15">
        <f>[3]OKpráce!$AL31</f>
        <v>3</v>
      </c>
      <c r="E32" s="16">
        <f>[3]OKpráce!$AN31</f>
        <v>1.23</v>
      </c>
      <c r="H32" s="9"/>
    </row>
    <row r="33" spans="1:8" x14ac:dyDescent="0.25">
      <c r="A33" s="4" t="s">
        <v>156</v>
      </c>
      <c r="B33" s="17">
        <v>564184</v>
      </c>
      <c r="C33" s="14">
        <f>[3]OKpráce!$D32</f>
        <v>18</v>
      </c>
      <c r="D33" s="15">
        <f>[3]OKpráce!$AL32</f>
        <v>16</v>
      </c>
      <c r="E33" s="16">
        <f>[3]OKpráce!$AN32</f>
        <v>3.1070000000000002</v>
      </c>
      <c r="H33" s="9"/>
    </row>
    <row r="34" spans="1:8" x14ac:dyDescent="0.25">
      <c r="A34" s="4" t="s">
        <v>157</v>
      </c>
      <c r="B34" s="17">
        <v>530433</v>
      </c>
      <c r="C34" s="14">
        <f>[3]OKpráce!$D33</f>
        <v>8</v>
      </c>
      <c r="D34" s="15">
        <f>[3]OKpráce!$AL33</f>
        <v>7</v>
      </c>
      <c r="E34" s="16">
        <f>[3]OKpráce!$AN33</f>
        <v>3.1960000000000002</v>
      </c>
      <c r="H34" s="9"/>
    </row>
    <row r="35" spans="1:8" x14ac:dyDescent="0.25">
      <c r="A35" s="4" t="s">
        <v>158</v>
      </c>
      <c r="B35" s="17">
        <v>564206</v>
      </c>
      <c r="C35" s="14">
        <f>[3]OKpráce!$D34</f>
        <v>35</v>
      </c>
      <c r="D35" s="15">
        <f>[3]OKpráce!$AL34</f>
        <v>33</v>
      </c>
      <c r="E35" s="16">
        <f>[3]OKpráce!$AN34</f>
        <v>11.827999999999999</v>
      </c>
      <c r="H35" s="9"/>
    </row>
    <row r="36" spans="1:8" x14ac:dyDescent="0.25">
      <c r="A36" s="4" t="s">
        <v>159</v>
      </c>
      <c r="B36" s="17">
        <v>545937</v>
      </c>
      <c r="C36" s="14">
        <f>[3]OKpráce!$D35</f>
        <v>0</v>
      </c>
      <c r="D36" s="15">
        <f>[3]OKpráce!$AL35</f>
        <v>0</v>
      </c>
      <c r="E36" s="16">
        <f>[3]OKpráce!$AN35</f>
        <v>0</v>
      </c>
      <c r="H36" s="9"/>
    </row>
    <row r="37" spans="1:8" x14ac:dyDescent="0.25">
      <c r="A37" s="4" t="s">
        <v>160</v>
      </c>
      <c r="B37" s="17">
        <v>563889</v>
      </c>
      <c r="C37" s="14">
        <f>[3]OKpráce!$D36</f>
        <v>2697</v>
      </c>
      <c r="D37" s="15">
        <f>[3]OKpráce!$AL36</f>
        <v>2366</v>
      </c>
      <c r="E37" s="16">
        <f>[3]OKpráce!$AN36</f>
        <v>3.6589999999999998</v>
      </c>
      <c r="H37" s="9"/>
    </row>
    <row r="38" spans="1:8" x14ac:dyDescent="0.25">
      <c r="A38" s="4" t="s">
        <v>161</v>
      </c>
      <c r="B38" s="17">
        <v>564231</v>
      </c>
      <c r="C38" s="14">
        <f>[3]OKpráce!$D37</f>
        <v>42</v>
      </c>
      <c r="D38" s="15">
        <f>[3]OKpráce!$AL37</f>
        <v>32</v>
      </c>
      <c r="E38" s="16">
        <f>[3]OKpráce!$AN37</f>
        <v>2.8730000000000002</v>
      </c>
      <c r="H38" s="9"/>
    </row>
    <row r="39" spans="1:8" x14ac:dyDescent="0.25">
      <c r="A39" s="4" t="s">
        <v>162</v>
      </c>
      <c r="B39" s="17">
        <v>546593</v>
      </c>
      <c r="C39" s="14">
        <f>[3]OKpráce!$D38</f>
        <v>32</v>
      </c>
      <c r="D39" s="15">
        <f>[3]OKpráce!$AL38</f>
        <v>22</v>
      </c>
      <c r="E39" s="16">
        <f>[3]OKpráce!$AN38</f>
        <v>3.7669999999999999</v>
      </c>
      <c r="H39" s="9"/>
    </row>
    <row r="40" spans="1:8" x14ac:dyDescent="0.25">
      <c r="A40" s="4" t="s">
        <v>163</v>
      </c>
      <c r="B40" s="17">
        <v>564265</v>
      </c>
      <c r="C40" s="14">
        <f>[3]OKpráce!$D39</f>
        <v>202</v>
      </c>
      <c r="D40" s="15">
        <f>[3]OKpráce!$AL39</f>
        <v>158</v>
      </c>
      <c r="E40" s="16">
        <f>[3]OKpráce!$AN39</f>
        <v>6.7990000000000004</v>
      </c>
      <c r="H40" s="9"/>
    </row>
    <row r="41" spans="1:8" x14ac:dyDescent="0.25">
      <c r="A41" s="4" t="s">
        <v>164</v>
      </c>
      <c r="B41" s="17">
        <v>564281</v>
      </c>
      <c r="C41" s="14">
        <f>[3]OKpráce!$D40</f>
        <v>29</v>
      </c>
      <c r="D41" s="15">
        <f>[3]OKpráce!$AL40</f>
        <v>27</v>
      </c>
      <c r="E41" s="16">
        <f>[3]OKpráce!$AN40</f>
        <v>5.5670000000000002</v>
      </c>
      <c r="H41" s="9"/>
    </row>
    <row r="42" spans="1:8" x14ac:dyDescent="0.25">
      <c r="A42" s="4" t="s">
        <v>165</v>
      </c>
      <c r="B42" s="17">
        <v>564290</v>
      </c>
      <c r="C42" s="14">
        <f>[3]OKpráce!$D41</f>
        <v>28</v>
      </c>
      <c r="D42" s="15">
        <f>[3]OKpráce!$AL41</f>
        <v>26</v>
      </c>
      <c r="E42" s="16">
        <f>[3]OKpráce!$AN41</f>
        <v>3.448</v>
      </c>
      <c r="H42" s="9"/>
    </row>
    <row r="43" spans="1:8" x14ac:dyDescent="0.25">
      <c r="A43" s="4" t="s">
        <v>166</v>
      </c>
      <c r="B43" s="17">
        <v>545953</v>
      </c>
      <c r="C43" s="14">
        <f>[3]OKpráce!$D42</f>
        <v>0</v>
      </c>
      <c r="D43" s="15">
        <f>[3]OKpráce!$AL42</f>
        <v>0</v>
      </c>
      <c r="E43" s="16">
        <f>[3]OKpráce!$AN42</f>
        <v>0</v>
      </c>
      <c r="H43" s="9"/>
    </row>
    <row r="44" spans="1:8" x14ac:dyDescent="0.25">
      <c r="A44" s="4" t="s">
        <v>167</v>
      </c>
      <c r="B44" s="17">
        <v>564303</v>
      </c>
      <c r="C44" s="14">
        <f>[3]OKpráce!$D43</f>
        <v>8</v>
      </c>
      <c r="D44" s="15">
        <f>[3]OKpráce!$AL43</f>
        <v>6</v>
      </c>
      <c r="E44" s="16">
        <f>[3]OKpráce!$AN43</f>
        <v>1.3819999999999999</v>
      </c>
      <c r="H44" s="9"/>
    </row>
    <row r="45" spans="1:8" x14ac:dyDescent="0.25">
      <c r="A45" s="4" t="s">
        <v>168</v>
      </c>
      <c r="B45" s="17">
        <v>564311</v>
      </c>
      <c r="C45" s="14">
        <f>[3]OKpráce!$D44</f>
        <v>17</v>
      </c>
      <c r="D45" s="15">
        <f>[3]OKpráce!$AL44</f>
        <v>11</v>
      </c>
      <c r="E45" s="16">
        <f>[3]OKpráce!$AN44</f>
        <v>6.1109999999999998</v>
      </c>
      <c r="H45" s="9"/>
    </row>
    <row r="46" spans="1:8" x14ac:dyDescent="0.25">
      <c r="A46" s="4" t="s">
        <v>169</v>
      </c>
      <c r="B46" s="17">
        <v>544345</v>
      </c>
      <c r="C46" s="14">
        <f>[3]OKpráce!$D45</f>
        <v>13</v>
      </c>
      <c r="D46" s="15">
        <f>[3]OKpráce!$AL45</f>
        <v>12</v>
      </c>
      <c r="E46" s="16">
        <f>[3]OKpráce!$AN45</f>
        <v>4.6879999999999997</v>
      </c>
      <c r="H46" s="9"/>
    </row>
    <row r="47" spans="1:8" x14ac:dyDescent="0.25">
      <c r="A47" s="4" t="s">
        <v>170</v>
      </c>
      <c r="B47" s="17">
        <v>564354</v>
      </c>
      <c r="C47" s="14">
        <f>[3]OKpráce!$D46</f>
        <v>2</v>
      </c>
      <c r="D47" s="15">
        <f>[3]OKpráce!$AL46</f>
        <v>2</v>
      </c>
      <c r="E47" s="16">
        <f>[3]OKpráce!$AN46</f>
        <v>0.24399999999999999</v>
      </c>
      <c r="H47" s="9"/>
    </row>
    <row r="48" spans="1:8" x14ac:dyDescent="0.25">
      <c r="A48" s="4" t="s">
        <v>171</v>
      </c>
      <c r="B48" s="17">
        <v>544582</v>
      </c>
      <c r="C48" s="14">
        <f>[3]OKpráce!$D47</f>
        <v>4</v>
      </c>
      <c r="D48" s="15">
        <f>[3]OKpráce!$AL47</f>
        <v>4</v>
      </c>
      <c r="E48" s="16">
        <f>[3]OKpráce!$AN47</f>
        <v>2.0939999999999999</v>
      </c>
      <c r="H48" s="9"/>
    </row>
    <row r="49" spans="1:8" x14ac:dyDescent="0.25">
      <c r="A49" s="4" t="s">
        <v>172</v>
      </c>
      <c r="B49" s="17">
        <v>564371</v>
      </c>
      <c r="C49" s="14">
        <f>[3]OKpráce!$D48</f>
        <v>121</v>
      </c>
      <c r="D49" s="15">
        <f>[3]OKpráce!$AL48</f>
        <v>99</v>
      </c>
      <c r="E49" s="16">
        <f>[3]OKpráce!$AN48</f>
        <v>5.5339999999999998</v>
      </c>
      <c r="H49" s="9"/>
    </row>
    <row r="50" spans="1:8" x14ac:dyDescent="0.25">
      <c r="A50" s="4" t="s">
        <v>173</v>
      </c>
      <c r="B50" s="17">
        <v>564397</v>
      </c>
      <c r="C50" s="14">
        <f>[3]OKpráce!$D49</f>
        <v>18</v>
      </c>
      <c r="D50" s="15">
        <f>[3]OKpráce!$AL49</f>
        <v>16</v>
      </c>
      <c r="E50" s="16">
        <f>[3]OKpráce!$AN49</f>
        <v>3.206</v>
      </c>
      <c r="H50" s="9"/>
    </row>
    <row r="51" spans="1:8" x14ac:dyDescent="0.25">
      <c r="A51" s="4" t="s">
        <v>174</v>
      </c>
      <c r="B51" s="17">
        <v>564401</v>
      </c>
      <c r="C51" s="14">
        <f>[3]OKpráce!$D50</f>
        <v>0</v>
      </c>
      <c r="D51" s="15">
        <f>[3]OKpráce!$AL50</f>
        <v>0</v>
      </c>
      <c r="E51" s="16">
        <f>[3]OKpráce!$AN50</f>
        <v>0</v>
      </c>
      <c r="H51" s="9"/>
    </row>
    <row r="52" spans="1:8" x14ac:dyDescent="0.25">
      <c r="A52" s="4" t="s">
        <v>175</v>
      </c>
      <c r="B52" s="17">
        <v>544477</v>
      </c>
      <c r="C52" s="14">
        <f>[3]OKpráce!$D51</f>
        <v>50</v>
      </c>
      <c r="D52" s="15">
        <f>[3]OKpráce!$AL51</f>
        <v>44</v>
      </c>
      <c r="E52" s="16">
        <f>[3]OKpráce!$AN51</f>
        <v>3.0339999999999998</v>
      </c>
      <c r="H52" s="9"/>
    </row>
    <row r="53" spans="1:8" x14ac:dyDescent="0.25">
      <c r="A53" s="4" t="s">
        <v>176</v>
      </c>
      <c r="B53" s="17">
        <v>564427</v>
      </c>
      <c r="C53" s="14">
        <f>[3]OKpráce!$D52</f>
        <v>16</v>
      </c>
      <c r="D53" s="15">
        <f>[3]OKpráce!$AL52</f>
        <v>14</v>
      </c>
      <c r="E53" s="16">
        <f>[3]OKpráce!$AN52</f>
        <v>2.2909999999999999</v>
      </c>
      <c r="H53" s="9"/>
    </row>
    <row r="54" spans="1:8" x14ac:dyDescent="0.25">
      <c r="A54" s="4" t="s">
        <v>177</v>
      </c>
      <c r="B54" s="17">
        <v>564435</v>
      </c>
      <c r="C54" s="14">
        <f>[3]OKpráce!$D53</f>
        <v>2</v>
      </c>
      <c r="D54" s="15">
        <f>[3]OKpráce!$AL53</f>
        <v>2</v>
      </c>
      <c r="E54" s="16">
        <f>[3]OKpráce!$AN53</f>
        <v>0.72499999999999998</v>
      </c>
      <c r="H54" s="9"/>
    </row>
    <row r="55" spans="1:8" x14ac:dyDescent="0.25">
      <c r="A55" s="4" t="s">
        <v>178</v>
      </c>
      <c r="B55" s="17">
        <v>564443</v>
      </c>
      <c r="C55" s="14">
        <f>[3]OKpráce!$D54</f>
        <v>0</v>
      </c>
      <c r="D55" s="15">
        <f>[3]OKpráce!$AL54</f>
        <v>0</v>
      </c>
      <c r="E55" s="16">
        <f>[3]OKpráce!$AN54</f>
        <v>0</v>
      </c>
      <c r="H55" s="9"/>
    </row>
    <row r="56" spans="1:8" x14ac:dyDescent="0.25">
      <c r="A56" s="4" t="s">
        <v>179</v>
      </c>
      <c r="B56" s="17">
        <v>564451</v>
      </c>
      <c r="C56" s="14">
        <f>[3]OKpráce!$D55</f>
        <v>3</v>
      </c>
      <c r="D56" s="15">
        <f>[3]OKpráce!$AL55</f>
        <v>3</v>
      </c>
      <c r="E56" s="16">
        <f>[3]OKpráce!$AN55</f>
        <v>2.0550000000000002</v>
      </c>
      <c r="H56" s="9"/>
    </row>
    <row r="57" spans="1:8" x14ac:dyDescent="0.25">
      <c r="A57" s="4" t="s">
        <v>180</v>
      </c>
      <c r="B57" s="17">
        <v>564460</v>
      </c>
      <c r="C57" s="14">
        <f>[3]OKpráce!$D56</f>
        <v>16</v>
      </c>
      <c r="D57" s="15">
        <f>[3]OKpráce!$AL56</f>
        <v>15</v>
      </c>
      <c r="E57" s="16">
        <f>[3]OKpráce!$AN56</f>
        <v>1.5589999999999999</v>
      </c>
      <c r="H57" s="9"/>
    </row>
    <row r="58" spans="1:8" x14ac:dyDescent="0.25">
      <c r="A58" s="4" t="s">
        <v>181</v>
      </c>
      <c r="B58" s="17">
        <v>564494</v>
      </c>
      <c r="C58" s="14">
        <f>[3]OKpráce!$D57</f>
        <v>41</v>
      </c>
      <c r="D58" s="15">
        <f>[3]OKpráce!$AL57</f>
        <v>33</v>
      </c>
      <c r="E58" s="16">
        <f>[3]OKpráce!$AN57</f>
        <v>3.7629999999999999</v>
      </c>
      <c r="H58" s="9"/>
    </row>
    <row r="59" spans="1:8" x14ac:dyDescent="0.25">
      <c r="A59" s="4" t="s">
        <v>182</v>
      </c>
      <c r="B59" s="17">
        <v>564516</v>
      </c>
      <c r="C59" s="14">
        <f>[3]OKpráce!$D58</f>
        <v>3</v>
      </c>
      <c r="D59" s="15">
        <f>[3]OKpráce!$AL58</f>
        <v>3</v>
      </c>
      <c r="E59" s="16">
        <f>[3]OKpráce!$AN58</f>
        <v>1.345</v>
      </c>
      <c r="H59" s="9"/>
    </row>
    <row r="60" spans="1:8" x14ac:dyDescent="0.25">
      <c r="A60" s="6" t="s">
        <v>183</v>
      </c>
      <c r="B60" s="18">
        <v>564532</v>
      </c>
      <c r="C60" s="14">
        <f>[3]OKpráce!$D59</f>
        <v>19</v>
      </c>
      <c r="D60" s="15">
        <f>[3]OKpráce!$AL59</f>
        <v>17</v>
      </c>
      <c r="E60" s="16">
        <f>[3]OKpráce!$AN59</f>
        <v>4.3810000000000002</v>
      </c>
      <c r="H60" s="9"/>
    </row>
    <row r="61" spans="1:8" x14ac:dyDescent="0.25">
      <c r="A61" s="4" t="s">
        <v>184</v>
      </c>
      <c r="B61" s="17">
        <v>564541</v>
      </c>
      <c r="C61" s="14">
        <f>[3]OKpráce!$D60</f>
        <v>4</v>
      </c>
      <c r="D61" s="15">
        <f>[3]OKpráce!$AL60</f>
        <v>1</v>
      </c>
      <c r="E61" s="16">
        <f>[3]OKpráce!$AN60</f>
        <v>0.58099999999999996</v>
      </c>
      <c r="H61" s="9"/>
    </row>
    <row r="62" spans="1:8" x14ac:dyDescent="0.25">
      <c r="A62" s="35" t="s">
        <v>185</v>
      </c>
      <c r="B62" s="36">
        <v>544604</v>
      </c>
      <c r="C62" s="32">
        <f>[3]OKpráce!$D61</f>
        <v>0</v>
      </c>
      <c r="D62" s="33">
        <f>[3]OKpráce!$AL61</f>
        <v>0</v>
      </c>
      <c r="E62" s="34">
        <f>[3]OKpráce!$AN61</f>
        <v>0</v>
      </c>
      <c r="H62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99"/>
    <pageSetUpPr fitToPage="1"/>
  </sheetPr>
  <dimension ref="A1:E6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" sqref="H3"/>
    </sheetView>
  </sheetViews>
  <sheetFormatPr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">
        <v>224</v>
      </c>
      <c r="B1" s="5"/>
    </row>
    <row r="2" spans="1:5" x14ac:dyDescent="0.25">
      <c r="A2" s="8" t="s">
        <v>4</v>
      </c>
      <c r="B2" s="5"/>
    </row>
    <row r="3" spans="1:5" s="3" customFormat="1" ht="60.75" customHeight="1" x14ac:dyDescent="0.2">
      <c r="A3" s="10" t="s">
        <v>186</v>
      </c>
      <c r="B3" s="11" t="s">
        <v>187</v>
      </c>
      <c r="C3" s="13" t="s">
        <v>6</v>
      </c>
      <c r="D3" s="13" t="s">
        <v>5</v>
      </c>
      <c r="E3" s="12" t="s">
        <v>3</v>
      </c>
    </row>
    <row r="4" spans="1:5" x14ac:dyDescent="0.25">
      <c r="A4" s="25" t="s">
        <v>64</v>
      </c>
      <c r="B4" s="26">
        <v>576972</v>
      </c>
      <c r="C4" s="27">
        <f>[4]OKpráce!$D3</f>
        <v>5</v>
      </c>
      <c r="D4" s="28">
        <f>[4]OKpráce!$AL3</f>
        <v>5</v>
      </c>
      <c r="E4" s="29">
        <f>[4]OKpráce!$AN3</f>
        <v>3.145</v>
      </c>
    </row>
    <row r="5" spans="1:5" x14ac:dyDescent="0.25">
      <c r="A5" s="4" t="s">
        <v>65</v>
      </c>
      <c r="B5" s="17">
        <v>576981</v>
      </c>
      <c r="C5" s="14">
        <f>[4]OKpráce!$D4</f>
        <v>30</v>
      </c>
      <c r="D5" s="15">
        <f>[4]OKpráce!$AL4</f>
        <v>29</v>
      </c>
      <c r="E5" s="16">
        <f>[4]OKpráce!$AN4</f>
        <v>4.2270000000000003</v>
      </c>
    </row>
    <row r="6" spans="1:5" x14ac:dyDescent="0.25">
      <c r="A6" s="4" t="s">
        <v>66</v>
      </c>
      <c r="B6" s="17">
        <v>576999</v>
      </c>
      <c r="C6" s="14">
        <f>[4]OKpráce!$D5</f>
        <v>20</v>
      </c>
      <c r="D6" s="15">
        <f>[4]OKpráce!$AL5</f>
        <v>18</v>
      </c>
      <c r="E6" s="16">
        <f>[4]OKpráce!$AN5</f>
        <v>3.2370000000000001</v>
      </c>
    </row>
    <row r="7" spans="1:5" x14ac:dyDescent="0.25">
      <c r="A7" s="4" t="s">
        <v>67</v>
      </c>
      <c r="B7" s="17">
        <v>577006</v>
      </c>
      <c r="C7" s="14">
        <f>[4]OKpráce!$D6</f>
        <v>15</v>
      </c>
      <c r="D7" s="15">
        <f>[4]OKpráce!$AL6</f>
        <v>13</v>
      </c>
      <c r="E7" s="16">
        <f>[4]OKpráce!$AN6</f>
        <v>3.6829999999999998</v>
      </c>
    </row>
    <row r="8" spans="1:5" x14ac:dyDescent="0.25">
      <c r="A8" s="4" t="s">
        <v>68</v>
      </c>
      <c r="B8" s="17">
        <v>577014</v>
      </c>
      <c r="C8" s="14">
        <f>[4]OKpráce!$D7</f>
        <v>6</v>
      </c>
      <c r="D8" s="15">
        <f>[4]OKpráce!$AL7</f>
        <v>5</v>
      </c>
      <c r="E8" s="16">
        <f>[4]OKpráce!$AN7</f>
        <v>3.597</v>
      </c>
    </row>
    <row r="9" spans="1:5" x14ac:dyDescent="0.25">
      <c r="A9" s="4" t="s">
        <v>69</v>
      </c>
      <c r="B9" s="17">
        <v>577031</v>
      </c>
      <c r="C9" s="14">
        <f>[4]OKpráce!$D8</f>
        <v>7</v>
      </c>
      <c r="D9" s="15">
        <f>[4]OKpráce!$AL8</f>
        <v>7</v>
      </c>
      <c r="E9" s="16">
        <f>[4]OKpráce!$AN8</f>
        <v>5.0359999999999996</v>
      </c>
    </row>
    <row r="10" spans="1:5" x14ac:dyDescent="0.25">
      <c r="A10" s="4" t="s">
        <v>70</v>
      </c>
      <c r="B10" s="17">
        <v>577049</v>
      </c>
      <c r="C10" s="14">
        <f>[4]OKpráce!$D9</f>
        <v>2</v>
      </c>
      <c r="D10" s="15">
        <f>[4]OKpráce!$AL9</f>
        <v>1</v>
      </c>
      <c r="E10" s="16">
        <f>[4]OKpráce!$AN9</f>
        <v>1.2989999999999999</v>
      </c>
    </row>
    <row r="11" spans="1:5" x14ac:dyDescent="0.25">
      <c r="A11" s="4" t="s">
        <v>71</v>
      </c>
      <c r="B11" s="17">
        <v>577057</v>
      </c>
      <c r="C11" s="14">
        <f>[4]OKpráce!$D10</f>
        <v>11</v>
      </c>
      <c r="D11" s="15">
        <f>[4]OKpráce!$AL10</f>
        <v>9</v>
      </c>
      <c r="E11" s="16">
        <f>[4]OKpráce!$AN10</f>
        <v>2.5</v>
      </c>
    </row>
    <row r="12" spans="1:5" x14ac:dyDescent="0.25">
      <c r="A12" s="4" t="s">
        <v>72</v>
      </c>
      <c r="B12" s="17">
        <v>577073</v>
      </c>
      <c r="C12" s="14">
        <f>[4]OKpráce!$D11</f>
        <v>12</v>
      </c>
      <c r="D12" s="15">
        <f>[4]OKpráce!$AL11</f>
        <v>11</v>
      </c>
      <c r="E12" s="16">
        <f>[4]OKpráce!$AN11</f>
        <v>2.67</v>
      </c>
    </row>
    <row r="13" spans="1:5" x14ac:dyDescent="0.25">
      <c r="A13" s="4" t="s">
        <v>74</v>
      </c>
      <c r="B13" s="17">
        <v>577111</v>
      </c>
      <c r="C13" s="14">
        <f>[4]OKpráce!$D12</f>
        <v>1</v>
      </c>
      <c r="D13" s="15">
        <f>[4]OKpráce!$AL12</f>
        <v>1</v>
      </c>
      <c r="E13" s="16">
        <f>[4]OKpráce!$AN12</f>
        <v>1.724</v>
      </c>
    </row>
    <row r="14" spans="1:5" x14ac:dyDescent="0.25">
      <c r="A14" s="4" t="s">
        <v>75</v>
      </c>
      <c r="B14" s="17">
        <v>574201</v>
      </c>
      <c r="C14" s="14">
        <f>[4]OKpráce!$D13</f>
        <v>3</v>
      </c>
      <c r="D14" s="15">
        <f>[4]OKpráce!$AL13</f>
        <v>2</v>
      </c>
      <c r="E14" s="16">
        <f>[4]OKpráce!$AN13</f>
        <v>1.4079999999999999</v>
      </c>
    </row>
    <row r="15" spans="1:5" x14ac:dyDescent="0.25">
      <c r="A15" s="4" t="s">
        <v>76</v>
      </c>
      <c r="B15" s="17">
        <v>577120</v>
      </c>
      <c r="C15" s="14">
        <f>[4]OKpráce!$D14</f>
        <v>40</v>
      </c>
      <c r="D15" s="15">
        <f>[4]OKpráce!$AL14</f>
        <v>37</v>
      </c>
      <c r="E15" s="16">
        <f>[4]OKpráce!$AN14</f>
        <v>3.1379999999999999</v>
      </c>
    </row>
    <row r="16" spans="1:5" x14ac:dyDescent="0.25">
      <c r="A16" s="4" t="s">
        <v>77</v>
      </c>
      <c r="B16" s="17">
        <v>577146</v>
      </c>
      <c r="C16" s="14">
        <f>[4]OKpráce!$D15</f>
        <v>10</v>
      </c>
      <c r="D16" s="15">
        <f>[4]OKpráce!$AL15</f>
        <v>9</v>
      </c>
      <c r="E16" s="16">
        <f>[4]OKpráce!$AN15</f>
        <v>2.4460000000000002</v>
      </c>
    </row>
    <row r="17" spans="1:5" x14ac:dyDescent="0.25">
      <c r="A17" s="4" t="s">
        <v>78</v>
      </c>
      <c r="B17" s="17">
        <v>577154</v>
      </c>
      <c r="C17" s="14">
        <f>[4]OKpráce!$D16</f>
        <v>20</v>
      </c>
      <c r="D17" s="15">
        <f>[4]OKpráce!$AL16</f>
        <v>17</v>
      </c>
      <c r="E17" s="16">
        <f>[4]OKpráce!$AN16</f>
        <v>2.681</v>
      </c>
    </row>
    <row r="18" spans="1:5" x14ac:dyDescent="0.25">
      <c r="A18" s="4" t="s">
        <v>79</v>
      </c>
      <c r="B18" s="17">
        <v>577162</v>
      </c>
      <c r="C18" s="14">
        <f>[4]OKpráce!$D17</f>
        <v>61</v>
      </c>
      <c r="D18" s="15">
        <f>[4]OKpráce!$AL17</f>
        <v>57</v>
      </c>
      <c r="E18" s="16">
        <f>[4]OKpráce!$AN17</f>
        <v>5.8339999999999996</v>
      </c>
    </row>
    <row r="19" spans="1:5" x14ac:dyDescent="0.25">
      <c r="A19" s="4" t="s">
        <v>80</v>
      </c>
      <c r="B19" s="17">
        <v>577171</v>
      </c>
      <c r="C19" s="14">
        <f>[4]OKpráce!$D18</f>
        <v>10</v>
      </c>
      <c r="D19" s="15">
        <f>[4]OKpráce!$AL18</f>
        <v>9</v>
      </c>
      <c r="E19" s="16">
        <f>[4]OKpráce!$AN18</f>
        <v>3.0409999999999999</v>
      </c>
    </row>
    <row r="20" spans="1:5" x14ac:dyDescent="0.25">
      <c r="A20" s="4" t="s">
        <v>81</v>
      </c>
      <c r="B20" s="17">
        <v>577189</v>
      </c>
      <c r="C20" s="14">
        <f>[4]OKpráce!$D19</f>
        <v>14</v>
      </c>
      <c r="D20" s="15">
        <f>[4]OKpráce!$AL19</f>
        <v>14</v>
      </c>
      <c r="E20" s="16">
        <f>[4]OKpráce!$AN19</f>
        <v>8.9740000000000002</v>
      </c>
    </row>
    <row r="21" spans="1:5" x14ac:dyDescent="0.25">
      <c r="A21" s="4" t="s">
        <v>82</v>
      </c>
      <c r="B21" s="17">
        <v>577197</v>
      </c>
      <c r="C21" s="14">
        <f>[4]OKpráce!$D20</f>
        <v>138</v>
      </c>
      <c r="D21" s="15">
        <f>[4]OKpráce!$AL20</f>
        <v>124</v>
      </c>
      <c r="E21" s="16">
        <f>[4]OKpráce!$AN20</f>
        <v>3.738</v>
      </c>
    </row>
    <row r="22" spans="1:5" x14ac:dyDescent="0.25">
      <c r="A22" s="4" t="s">
        <v>83</v>
      </c>
      <c r="B22" s="17">
        <v>577201</v>
      </c>
      <c r="C22" s="14">
        <f>[4]OKpráce!$D21</f>
        <v>3</v>
      </c>
      <c r="D22" s="15">
        <f>[4]OKpráce!$AL21</f>
        <v>3</v>
      </c>
      <c r="E22" s="16">
        <f>[4]OKpráce!$AN21</f>
        <v>2.419</v>
      </c>
    </row>
    <row r="23" spans="1:5" x14ac:dyDescent="0.25">
      <c r="A23" s="4" t="s">
        <v>84</v>
      </c>
      <c r="B23" s="17">
        <v>577219</v>
      </c>
      <c r="C23" s="14">
        <f>[4]OKpráce!$D22</f>
        <v>21</v>
      </c>
      <c r="D23" s="15">
        <f>[4]OKpráce!$AL22</f>
        <v>20</v>
      </c>
      <c r="E23" s="16">
        <f>[4]OKpráce!$AN22</f>
        <v>4.2190000000000003</v>
      </c>
    </row>
    <row r="24" spans="1:5" x14ac:dyDescent="0.25">
      <c r="A24" s="4" t="s">
        <v>85</v>
      </c>
      <c r="B24" s="17">
        <v>577227</v>
      </c>
      <c r="C24" s="14">
        <f>[4]OKpráce!$D23</f>
        <v>4</v>
      </c>
      <c r="D24" s="15">
        <f>[4]OKpráce!$AL23</f>
        <v>4</v>
      </c>
      <c r="E24" s="16">
        <f>[4]OKpráce!$AN23</f>
        <v>3.226</v>
      </c>
    </row>
    <row r="25" spans="1:5" x14ac:dyDescent="0.25">
      <c r="A25" s="4" t="s">
        <v>86</v>
      </c>
      <c r="B25" s="17">
        <v>577235</v>
      </c>
      <c r="C25" s="14">
        <f>[4]OKpráce!$D24</f>
        <v>37</v>
      </c>
      <c r="D25" s="15">
        <f>[4]OKpráce!$AL24</f>
        <v>35</v>
      </c>
      <c r="E25" s="16">
        <f>[4]OKpráce!$AN24</f>
        <v>3.3519999999999999</v>
      </c>
    </row>
    <row r="26" spans="1:5" x14ac:dyDescent="0.25">
      <c r="A26" s="4" t="s">
        <v>87</v>
      </c>
      <c r="B26" s="17">
        <v>577243</v>
      </c>
      <c r="C26" s="14">
        <f>[4]OKpráce!$D25</f>
        <v>9</v>
      </c>
      <c r="D26" s="15">
        <f>[4]OKpráce!$AL25</f>
        <v>8</v>
      </c>
      <c r="E26" s="16">
        <f>[4]OKpráce!$AN25</f>
        <v>3.0190000000000001</v>
      </c>
    </row>
    <row r="27" spans="1:5" x14ac:dyDescent="0.25">
      <c r="A27" s="4" t="s">
        <v>88</v>
      </c>
      <c r="B27" s="17">
        <v>547484</v>
      </c>
      <c r="C27" s="14">
        <f>[4]OKpráce!$D26</f>
        <v>5</v>
      </c>
      <c r="D27" s="15">
        <f>[4]OKpráce!$AL26</f>
        <v>5</v>
      </c>
      <c r="E27" s="16">
        <f>[4]OKpráce!$AN26</f>
        <v>4.3099999999999996</v>
      </c>
    </row>
    <row r="28" spans="1:5" x14ac:dyDescent="0.25">
      <c r="A28" s="4" t="s">
        <v>89</v>
      </c>
      <c r="B28" s="17">
        <v>577375</v>
      </c>
      <c r="C28" s="14">
        <f>[4]OKpráce!$D27</f>
        <v>8</v>
      </c>
      <c r="D28" s="15">
        <f>[4]OKpráce!$AL27</f>
        <v>6</v>
      </c>
      <c r="E28" s="16">
        <f>[4]OKpráce!$AN27</f>
        <v>2.74</v>
      </c>
    </row>
    <row r="29" spans="1:5" x14ac:dyDescent="0.25">
      <c r="A29" s="4" t="s">
        <v>90</v>
      </c>
      <c r="B29" s="17">
        <v>577294</v>
      </c>
      <c r="C29" s="14">
        <f>[4]OKpráce!$D28</f>
        <v>28</v>
      </c>
      <c r="D29" s="15">
        <f>[4]OKpráce!$AL28</f>
        <v>25</v>
      </c>
      <c r="E29" s="16">
        <f>[4]OKpráce!$AN28</f>
        <v>4.0780000000000003</v>
      </c>
    </row>
    <row r="30" spans="1:5" x14ac:dyDescent="0.25">
      <c r="A30" s="4" t="s">
        <v>91</v>
      </c>
      <c r="B30" s="17">
        <v>577308</v>
      </c>
      <c r="C30" s="14">
        <f>[4]OKpráce!$D29</f>
        <v>106</v>
      </c>
      <c r="D30" s="15">
        <f>[4]OKpráce!$AL29</f>
        <v>102</v>
      </c>
      <c r="E30" s="16">
        <f>[4]OKpráce!$AN29</f>
        <v>3.04</v>
      </c>
    </row>
    <row r="31" spans="1:5" x14ac:dyDescent="0.25">
      <c r="A31" s="4" t="s">
        <v>92</v>
      </c>
      <c r="B31" s="17">
        <v>573400</v>
      </c>
      <c r="C31" s="14">
        <f>[4]OKpráce!$D30</f>
        <v>0</v>
      </c>
      <c r="D31" s="15">
        <f>[4]OKpráce!$AL30</f>
        <v>0</v>
      </c>
      <c r="E31" s="16">
        <f>[4]OKpráce!$AN30</f>
        <v>0</v>
      </c>
    </row>
    <row r="32" spans="1:5" x14ac:dyDescent="0.25">
      <c r="A32" s="4" t="s">
        <v>93</v>
      </c>
      <c r="B32" s="17">
        <v>573418</v>
      </c>
      <c r="C32" s="14">
        <f>[4]OKpráce!$D31</f>
        <v>14</v>
      </c>
      <c r="D32" s="15">
        <f>[4]OKpráce!$AL31</f>
        <v>13</v>
      </c>
      <c r="E32" s="16">
        <f>[4]OKpráce!$AN31</f>
        <v>3.11</v>
      </c>
    </row>
    <row r="33" spans="1:5" x14ac:dyDescent="0.25">
      <c r="A33" s="4" t="s">
        <v>94</v>
      </c>
      <c r="B33" s="17">
        <v>577316</v>
      </c>
      <c r="C33" s="14">
        <f>[4]OKpráce!$D32</f>
        <v>21</v>
      </c>
      <c r="D33" s="15">
        <f>[4]OKpráce!$AL32</f>
        <v>20</v>
      </c>
      <c r="E33" s="16">
        <f>[4]OKpráce!$AN32</f>
        <v>1.8260000000000001</v>
      </c>
    </row>
    <row r="34" spans="1:5" x14ac:dyDescent="0.25">
      <c r="A34" s="4" t="s">
        <v>95</v>
      </c>
      <c r="B34" s="17">
        <v>577324</v>
      </c>
      <c r="C34" s="14">
        <f>[4]OKpráce!$D33</f>
        <v>15</v>
      </c>
      <c r="D34" s="15">
        <f>[4]OKpráce!$AL33</f>
        <v>14</v>
      </c>
      <c r="E34" s="16">
        <f>[4]OKpráce!$AN33</f>
        <v>5.0179999999999998</v>
      </c>
    </row>
    <row r="35" spans="1:5" x14ac:dyDescent="0.25">
      <c r="A35" s="4" t="s">
        <v>96</v>
      </c>
      <c r="B35" s="17">
        <v>577332</v>
      </c>
      <c r="C35" s="14">
        <f>[4]OKpráce!$D34</f>
        <v>13</v>
      </c>
      <c r="D35" s="15">
        <f>[4]OKpráce!$AL34</f>
        <v>13</v>
      </c>
      <c r="E35" s="16">
        <f>[4]OKpráce!$AN34</f>
        <v>3.552</v>
      </c>
    </row>
    <row r="36" spans="1:5" x14ac:dyDescent="0.25">
      <c r="A36" s="4" t="s">
        <v>97</v>
      </c>
      <c r="B36" s="17">
        <v>577341</v>
      </c>
      <c r="C36" s="14">
        <f>[4]OKpráce!$D35</f>
        <v>17</v>
      </c>
      <c r="D36" s="15">
        <f>[4]OKpráce!$AL35</f>
        <v>17</v>
      </c>
      <c r="E36" s="16">
        <f>[4]OKpráce!$AN35</f>
        <v>4.45</v>
      </c>
    </row>
    <row r="37" spans="1:5" x14ac:dyDescent="0.25">
      <c r="A37" s="4" t="s">
        <v>98</v>
      </c>
      <c r="B37" s="17">
        <v>577359</v>
      </c>
      <c r="C37" s="14">
        <f>[4]OKpráce!$D36</f>
        <v>20</v>
      </c>
      <c r="D37" s="15">
        <f>[4]OKpráce!$AL36</f>
        <v>20</v>
      </c>
      <c r="E37" s="16">
        <f>[4]OKpráce!$AN36</f>
        <v>2.762</v>
      </c>
    </row>
    <row r="38" spans="1:5" x14ac:dyDescent="0.25">
      <c r="A38" s="4" t="s">
        <v>99</v>
      </c>
      <c r="B38" s="17">
        <v>577367</v>
      </c>
      <c r="C38" s="14">
        <f>[4]OKpráce!$D37</f>
        <v>4</v>
      </c>
      <c r="D38" s="15">
        <f>[4]OKpráce!$AL37</f>
        <v>4</v>
      </c>
      <c r="E38" s="16">
        <f>[4]OKpráce!$AN37</f>
        <v>3.226</v>
      </c>
    </row>
    <row r="39" spans="1:5" x14ac:dyDescent="0.25">
      <c r="A39" s="4" t="s">
        <v>100</v>
      </c>
      <c r="B39" s="17">
        <v>547476</v>
      </c>
      <c r="C39" s="14">
        <f>[4]OKpráce!$D38</f>
        <v>6</v>
      </c>
      <c r="D39" s="15">
        <f>[4]OKpráce!$AL38</f>
        <v>6</v>
      </c>
      <c r="E39" s="16">
        <f>[4]OKpráce!$AN38</f>
        <v>3.75</v>
      </c>
    </row>
    <row r="40" spans="1:5" x14ac:dyDescent="0.25">
      <c r="A40" s="4" t="s">
        <v>101</v>
      </c>
      <c r="B40" s="17">
        <v>577391</v>
      </c>
      <c r="C40" s="14">
        <f>[4]OKpráce!$D39</f>
        <v>5</v>
      </c>
      <c r="D40" s="15">
        <f>[4]OKpráce!$AL39</f>
        <v>5</v>
      </c>
      <c r="E40" s="16">
        <f>[4]OKpráce!$AN39</f>
        <v>2.9590000000000001</v>
      </c>
    </row>
    <row r="41" spans="1:5" x14ac:dyDescent="0.25">
      <c r="A41" s="4" t="s">
        <v>102</v>
      </c>
      <c r="B41" s="17">
        <v>577405</v>
      </c>
      <c r="C41" s="14">
        <f>[4]OKpráce!$D40</f>
        <v>28</v>
      </c>
      <c r="D41" s="15">
        <f>[4]OKpráce!$AL40</f>
        <v>27</v>
      </c>
      <c r="E41" s="16">
        <f>[4]OKpráce!$AN40</f>
        <v>4.0419999999999998</v>
      </c>
    </row>
    <row r="42" spans="1:5" x14ac:dyDescent="0.25">
      <c r="A42" s="4" t="s">
        <v>103</v>
      </c>
      <c r="B42" s="17">
        <v>577413</v>
      </c>
      <c r="C42" s="14">
        <f>[4]OKpráce!$D41</f>
        <v>15</v>
      </c>
      <c r="D42" s="15">
        <f>[4]OKpráce!$AL41</f>
        <v>14</v>
      </c>
      <c r="E42" s="16">
        <f>[4]OKpráce!$AN41</f>
        <v>2.3410000000000002</v>
      </c>
    </row>
    <row r="43" spans="1:5" x14ac:dyDescent="0.25">
      <c r="A43" s="4" t="s">
        <v>104</v>
      </c>
      <c r="B43" s="17">
        <v>577421</v>
      </c>
      <c r="C43" s="14">
        <f>[4]OKpráce!$D42</f>
        <v>8</v>
      </c>
      <c r="D43" s="15">
        <f>[4]OKpráce!$AL42</f>
        <v>7</v>
      </c>
      <c r="E43" s="16">
        <f>[4]OKpráce!$AN42</f>
        <v>4.1920000000000002</v>
      </c>
    </row>
    <row r="44" spans="1:5" x14ac:dyDescent="0.25">
      <c r="A44" s="4" t="s">
        <v>105</v>
      </c>
      <c r="B44" s="17">
        <v>577430</v>
      </c>
      <c r="C44" s="14">
        <f>[4]OKpráce!$D43</f>
        <v>7</v>
      </c>
      <c r="D44" s="15">
        <f>[4]OKpráce!$AL43</f>
        <v>6</v>
      </c>
      <c r="E44" s="16">
        <f>[4]OKpráce!$AN43</f>
        <v>2.19</v>
      </c>
    </row>
    <row r="45" spans="1:5" x14ac:dyDescent="0.25">
      <c r="A45" s="4" t="s">
        <v>106</v>
      </c>
      <c r="B45" s="17">
        <v>577448</v>
      </c>
      <c r="C45" s="14">
        <f>[4]OKpráce!$D44</f>
        <v>5</v>
      </c>
      <c r="D45" s="15">
        <f>[4]OKpráce!$AL44</f>
        <v>5</v>
      </c>
      <c r="E45" s="16">
        <f>[4]OKpráce!$AN44</f>
        <v>7.9370000000000003</v>
      </c>
    </row>
    <row r="46" spans="1:5" x14ac:dyDescent="0.25">
      <c r="A46" s="4" t="s">
        <v>107</v>
      </c>
      <c r="B46" s="17">
        <v>577456</v>
      </c>
      <c r="C46" s="14">
        <f>[4]OKpráce!$D45</f>
        <v>78</v>
      </c>
      <c r="D46" s="15">
        <f>[4]OKpráce!$AL45</f>
        <v>72</v>
      </c>
      <c r="E46" s="16">
        <f>[4]OKpráce!$AN45</f>
        <v>4.58</v>
      </c>
    </row>
    <row r="47" spans="1:5" x14ac:dyDescent="0.25">
      <c r="A47" s="4" t="s">
        <v>108</v>
      </c>
      <c r="B47" s="17">
        <v>577464</v>
      </c>
      <c r="C47" s="14">
        <f>[4]OKpráce!$D46</f>
        <v>2</v>
      </c>
      <c r="D47" s="15">
        <f>[4]OKpráce!$AL46</f>
        <v>2</v>
      </c>
      <c r="E47" s="16">
        <f>[4]OKpráce!$AN46</f>
        <v>1.282</v>
      </c>
    </row>
    <row r="48" spans="1:5" x14ac:dyDescent="0.25">
      <c r="A48" s="4" t="s">
        <v>109</v>
      </c>
      <c r="B48" s="17">
        <v>577472</v>
      </c>
      <c r="C48" s="14">
        <f>[4]OKpráce!$D47</f>
        <v>37</v>
      </c>
      <c r="D48" s="15">
        <f>[4]OKpráce!$AL47</f>
        <v>34</v>
      </c>
      <c r="E48" s="16">
        <f>[4]OKpráce!$AN47</f>
        <v>4.0910000000000002</v>
      </c>
    </row>
    <row r="49" spans="1:5" x14ac:dyDescent="0.25">
      <c r="A49" s="4" t="s">
        <v>110</v>
      </c>
      <c r="B49" s="17">
        <v>577499</v>
      </c>
      <c r="C49" s="14">
        <f>[4]OKpráce!$D48</f>
        <v>16</v>
      </c>
      <c r="D49" s="15">
        <f>[4]OKpráce!$AL48</f>
        <v>16</v>
      </c>
      <c r="E49" s="16">
        <f>[4]OKpráce!$AN48</f>
        <v>2.484</v>
      </c>
    </row>
    <row r="50" spans="1:5" x14ac:dyDescent="0.25">
      <c r="A50" s="4" t="s">
        <v>111</v>
      </c>
      <c r="B50" s="17">
        <v>577481</v>
      </c>
      <c r="C50" s="14">
        <f>[4]OKpráce!$D49</f>
        <v>1</v>
      </c>
      <c r="D50" s="15">
        <f>[4]OKpráce!$AL49</f>
        <v>0</v>
      </c>
      <c r="E50" s="16">
        <f>[4]OKpráce!$AN49</f>
        <v>0</v>
      </c>
    </row>
    <row r="51" spans="1:5" x14ac:dyDescent="0.25">
      <c r="A51" s="4" t="s">
        <v>112</v>
      </c>
      <c r="B51" s="17">
        <v>576964</v>
      </c>
      <c r="C51" s="14">
        <f>[4]OKpráce!$D50</f>
        <v>217</v>
      </c>
      <c r="D51" s="15">
        <f>[4]OKpráce!$AL50</f>
        <v>199</v>
      </c>
      <c r="E51" s="16">
        <f>[4]OKpráce!$AN50</f>
        <v>4.0369999999999999</v>
      </c>
    </row>
    <row r="52" spans="1:5" x14ac:dyDescent="0.25">
      <c r="A52" s="4" t="s">
        <v>113</v>
      </c>
      <c r="B52" s="17">
        <v>577529</v>
      </c>
      <c r="C52" s="14">
        <f>[4]OKpráce!$D51</f>
        <v>14</v>
      </c>
      <c r="D52" s="15">
        <f>[4]OKpráce!$AL51</f>
        <v>14</v>
      </c>
      <c r="E52" s="16">
        <f>[4]OKpráce!$AN51</f>
        <v>3.44</v>
      </c>
    </row>
    <row r="53" spans="1:5" x14ac:dyDescent="0.25">
      <c r="A53" s="4" t="s">
        <v>114</v>
      </c>
      <c r="B53" s="17">
        <v>577545</v>
      </c>
      <c r="C53" s="14">
        <f>[4]OKpráce!$D52</f>
        <v>18</v>
      </c>
      <c r="D53" s="15">
        <f>[4]OKpráce!$AL52</f>
        <v>18</v>
      </c>
      <c r="E53" s="16">
        <f>[4]OKpráce!$AN52</f>
        <v>4.2960000000000003</v>
      </c>
    </row>
    <row r="54" spans="1:5" x14ac:dyDescent="0.25">
      <c r="A54" s="4" t="s">
        <v>115</v>
      </c>
      <c r="B54" s="17">
        <v>577553</v>
      </c>
      <c r="C54" s="14">
        <f>[4]OKpráce!$D53</f>
        <v>29</v>
      </c>
      <c r="D54" s="15">
        <f>[4]OKpráce!$AL53</f>
        <v>26</v>
      </c>
      <c r="E54" s="16">
        <f>[4]OKpráce!$AN53</f>
        <v>2.39</v>
      </c>
    </row>
    <row r="55" spans="1:5" x14ac:dyDescent="0.25">
      <c r="A55" s="4" t="s">
        <v>116</v>
      </c>
      <c r="B55" s="17">
        <v>577561</v>
      </c>
      <c r="C55" s="14">
        <f>[4]OKpráce!$D54</f>
        <v>0</v>
      </c>
      <c r="D55" s="15">
        <f>[4]OKpráce!$AL54</f>
        <v>0</v>
      </c>
      <c r="E55" s="16">
        <f>[4]OKpráce!$AN54</f>
        <v>0</v>
      </c>
    </row>
    <row r="56" spans="1:5" x14ac:dyDescent="0.25">
      <c r="A56" s="4" t="s">
        <v>117</v>
      </c>
      <c r="B56" s="17">
        <v>577570</v>
      </c>
      <c r="C56" s="14">
        <f>[4]OKpráce!$D55</f>
        <v>5</v>
      </c>
      <c r="D56" s="15">
        <f>[4]OKpráce!$AL55</f>
        <v>5</v>
      </c>
      <c r="E56" s="16">
        <f>[4]OKpráce!$AN55</f>
        <v>3.4009999999999998</v>
      </c>
    </row>
    <row r="57" spans="1:5" x14ac:dyDescent="0.25">
      <c r="A57" s="4" t="s">
        <v>118</v>
      </c>
      <c r="B57" s="17">
        <v>577596</v>
      </c>
      <c r="C57" s="14">
        <f>[4]OKpráce!$D56</f>
        <v>14</v>
      </c>
      <c r="D57" s="15">
        <f>[4]OKpráce!$AL56</f>
        <v>14</v>
      </c>
      <c r="E57" s="16">
        <f>[4]OKpráce!$AN56</f>
        <v>3.7839999999999998</v>
      </c>
    </row>
    <row r="58" spans="1:5" x14ac:dyDescent="0.25">
      <c r="A58" s="4" t="s">
        <v>119</v>
      </c>
      <c r="B58" s="17">
        <v>577600</v>
      </c>
      <c r="C58" s="14">
        <f>[4]OKpráce!$D57</f>
        <v>4</v>
      </c>
      <c r="D58" s="15">
        <f>[4]OKpráce!$AL57</f>
        <v>4</v>
      </c>
      <c r="E58" s="16">
        <f>[4]OKpráce!$AN57</f>
        <v>8.8889999999999993</v>
      </c>
    </row>
    <row r="59" spans="1:5" x14ac:dyDescent="0.25">
      <c r="A59" s="4" t="s">
        <v>120</v>
      </c>
      <c r="B59" s="17">
        <v>577626</v>
      </c>
      <c r="C59" s="14">
        <f>[4]OKpráce!$D58</f>
        <v>324</v>
      </c>
      <c r="D59" s="15">
        <f>[4]OKpráce!$AL58</f>
        <v>311</v>
      </c>
      <c r="E59" s="16">
        <f>[4]OKpráce!$AN58</f>
        <v>3.552</v>
      </c>
    </row>
    <row r="60" spans="1:5" x14ac:dyDescent="0.25">
      <c r="A60" s="4" t="s">
        <v>121</v>
      </c>
      <c r="B60" s="17">
        <v>577642</v>
      </c>
      <c r="C60" s="14">
        <f>[4]OKpráce!$D59</f>
        <v>2</v>
      </c>
      <c r="D60" s="15">
        <f>[4]OKpráce!$AL59</f>
        <v>2</v>
      </c>
      <c r="E60" s="16">
        <f>[4]OKpráce!$AN59</f>
        <v>1.37</v>
      </c>
    </row>
    <row r="61" spans="1:5" x14ac:dyDescent="0.25">
      <c r="A61" s="4" t="s">
        <v>122</v>
      </c>
      <c r="B61" s="17">
        <v>577651</v>
      </c>
      <c r="C61" s="14">
        <f>[4]OKpráce!$D60</f>
        <v>22</v>
      </c>
      <c r="D61" s="15">
        <f>[4]OKpráce!$AL60</f>
        <v>19</v>
      </c>
      <c r="E61" s="16">
        <f>[4]OKpráce!$AN60</f>
        <v>3.351</v>
      </c>
    </row>
    <row r="62" spans="1:5" x14ac:dyDescent="0.25">
      <c r="A62" s="4" t="s">
        <v>123</v>
      </c>
      <c r="B62" s="17">
        <v>577669</v>
      </c>
      <c r="C62" s="14">
        <f>[4]OKpráce!$D61</f>
        <v>11</v>
      </c>
      <c r="D62" s="15">
        <f>[4]OKpráce!$AL61</f>
        <v>11</v>
      </c>
      <c r="E62" s="16">
        <f>[4]OKpráce!$AN61</f>
        <v>5.14</v>
      </c>
    </row>
    <row r="63" spans="1:5" x14ac:dyDescent="0.25">
      <c r="A63" s="4" t="s">
        <v>124</v>
      </c>
      <c r="B63" s="17">
        <v>577677</v>
      </c>
      <c r="C63" s="14">
        <f>[4]OKpráce!$D62</f>
        <v>12</v>
      </c>
      <c r="D63" s="15">
        <f>[4]OKpráce!$AL62</f>
        <v>12</v>
      </c>
      <c r="E63" s="16">
        <f>[4]OKpráce!$AN62</f>
        <v>3.226</v>
      </c>
    </row>
    <row r="64" spans="1:5" x14ac:dyDescent="0.25">
      <c r="A64" s="4" t="s">
        <v>125</v>
      </c>
      <c r="B64" s="17">
        <v>577685</v>
      </c>
      <c r="C64" s="14">
        <f>[4]OKpráce!$D63</f>
        <v>8</v>
      </c>
      <c r="D64" s="15">
        <f>[4]OKpráce!$AL63</f>
        <v>7</v>
      </c>
      <c r="E64" s="16">
        <f>[4]OKpráce!$AN63</f>
        <v>2.8109999999999999</v>
      </c>
    </row>
    <row r="65" spans="1:5" x14ac:dyDescent="0.25">
      <c r="A65" s="4" t="s">
        <v>126</v>
      </c>
      <c r="B65" s="17">
        <v>577693</v>
      </c>
      <c r="C65" s="14">
        <f>[4]OKpráce!$D64</f>
        <v>30</v>
      </c>
      <c r="D65" s="15">
        <f>[4]OKpráce!$AL64</f>
        <v>24</v>
      </c>
      <c r="E65" s="16">
        <f>[4]OKpráce!$AN64</f>
        <v>3.1869999999999998</v>
      </c>
    </row>
    <row r="66" spans="1:5" x14ac:dyDescent="0.25">
      <c r="A66" s="4" t="s">
        <v>127</v>
      </c>
      <c r="B66" s="17">
        <v>577707</v>
      </c>
      <c r="C66" s="14">
        <f>[4]OKpráce!$D65</f>
        <v>9</v>
      </c>
      <c r="D66" s="15">
        <f>[4]OKpráce!$AL65</f>
        <v>8</v>
      </c>
      <c r="E66" s="16">
        <f>[4]OKpráce!$AN65</f>
        <v>2.484</v>
      </c>
    </row>
    <row r="67" spans="1:5" x14ac:dyDescent="0.25">
      <c r="A67" s="35" t="s">
        <v>128</v>
      </c>
      <c r="B67" s="36">
        <v>577723</v>
      </c>
      <c r="C67" s="32">
        <f>[4]OKpráce!$D66</f>
        <v>4</v>
      </c>
      <c r="D67" s="33">
        <f>[4]OKpráce!$AL66</f>
        <v>3</v>
      </c>
      <c r="E67" s="34">
        <f>[4]OKpráce!$AN66</f>
        <v>2.3809999999999998</v>
      </c>
    </row>
  </sheetData>
  <sortState xmlns:xlrd2="http://schemas.microsoft.com/office/spreadsheetml/2017/richdata2" ref="A4:J117">
    <sortCondition ref="A4:A117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Česká Lípa</vt:lpstr>
      <vt:lpstr>Jablonec nad Nisou</vt:lpstr>
      <vt:lpstr>Liberec</vt:lpstr>
      <vt:lpstr>Semily</vt:lpstr>
      <vt:lpstr>List1</vt:lpstr>
      <vt:lpstr>'Česká Lípa'!Názvy_tisku</vt:lpstr>
      <vt:lpstr>'Jablonec nad Nisou'!Názvy_tisku</vt:lpstr>
      <vt:lpstr>Liberec!Názvy_tisku</vt:lpstr>
      <vt:lpstr>Semily!Názvy_tisku</vt:lpstr>
      <vt:lpstr>'Česká Lípa'!Oblast_tisku</vt:lpstr>
      <vt:lpstr>'Jablonec nad Nisou'!Oblast_tisku</vt:lpstr>
      <vt:lpstr>Liberec!Oblast_tisku</vt:lpstr>
      <vt:lpstr>Semily!Oblast_tisku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Kosina Richard Bc. (UPL-KRP)</cp:lastModifiedBy>
  <cp:lastPrinted>2014-11-12T10:34:26Z</cp:lastPrinted>
  <dcterms:created xsi:type="dcterms:W3CDTF">2012-09-07T13:34:31Z</dcterms:created>
  <dcterms:modified xsi:type="dcterms:W3CDTF">2022-11-07T14:15:25Z</dcterms:modified>
</cp:coreProperties>
</file>