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BB46ACA1-85D4-4B50-B251-0A0BB445ED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0_22" sheetId="5" r:id="rId1"/>
    <sheet name="List1" sheetId="2" r:id="rId2"/>
  </sheets>
  <definedNames>
    <definedName name="_xlnm.Print_Area" localSheetId="0">NEZ20_22!$A$1:$P$74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M3" i="2" l="1"/>
  <c r="NM2" i="2"/>
  <c r="NL3" i="2"/>
  <c r="NL2" i="2"/>
  <c r="NK3" i="2"/>
  <c r="NK2" i="2"/>
  <c r="NJ3" i="2"/>
  <c r="NJ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<sst xmlns="http://schemas.openxmlformats.org/spreadsheetml/2006/main" count="38" uniqueCount="26">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</sst>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8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4">
    <xf numFmtId="0" fontId="0" fillId="0" borderId="0"/>
    <xf numFmtId="0" fontId="13" fillId="0" borderId="1" applyNumberFormat="0" applyFont="0" applyFill="0" applyAlignment="0" applyProtection="0"/>
    <xf numFmtId="0" fontId="13" fillId="0" borderId="0" applyFont="0" applyFill="0" applyBorder="0" applyAlignment="0" applyProtection="0"/>
    <xf numFmtId="3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2" fontId="13" fillId="0" borderId="0" applyFont="0" applyFill="0" applyBorder="0" applyAlignment="0" applyProtection="0"/>
    <xf numFmtId="3" fontId="11" fillId="2" borderId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1" fillId="0" borderId="0"/>
    <xf numFmtId="0" fontId="1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 applyNumberForma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horizontal="centerContinuous"/>
    </xf>
    <xf numFmtId="0" fontId="7" fillId="0" borderId="0" xfId="0" applyFont="1"/>
    <xf numFmtId="0" fontId="6" fillId="0" borderId="0" xfId="0" applyFont="1"/>
    <xf numFmtId="0" fontId="7" fillId="0" borderId="3" xfId="0" applyFont="1" applyBorder="1"/>
    <xf numFmtId="0" fontId="6" fillId="0" borderId="0" xfId="0" applyFont="1" applyAlignment="1">
      <alignment horizontal="centerContinuous"/>
    </xf>
    <xf numFmtId="0" fontId="7" fillId="0" borderId="4" xfId="0" applyFont="1" applyBorder="1"/>
    <xf numFmtId="0" fontId="8" fillId="0" borderId="5" xfId="0" applyFont="1" applyBorder="1"/>
    <xf numFmtId="0" fontId="8" fillId="0" borderId="6" xfId="0" applyFont="1" applyBorder="1"/>
    <xf numFmtId="0" fontId="8" fillId="0" borderId="1" xfId="0" applyFont="1" applyBorder="1" applyAlignment="1">
      <alignment horizontal="center"/>
    </xf>
    <xf numFmtId="0" fontId="8" fillId="0" borderId="7" xfId="0" applyFont="1" applyBorder="1"/>
    <xf numFmtId="0" fontId="9" fillId="0" borderId="4" xfId="0" applyFont="1" applyBorder="1"/>
    <xf numFmtId="0" fontId="9" fillId="0" borderId="8" xfId="0" applyFont="1" applyBorder="1"/>
    <xf numFmtId="0" fontId="9" fillId="0" borderId="2" xfId="0" applyFont="1" applyBorder="1" applyAlignment="1">
      <alignment horizontal="center"/>
    </xf>
    <xf numFmtId="0" fontId="9" fillId="0" borderId="9" xfId="0" applyFont="1" applyBorder="1"/>
    <xf numFmtId="0" fontId="9" fillId="0" borderId="3" xfId="0" applyFont="1" applyBorder="1"/>
    <xf numFmtId="0" fontId="9" fillId="0" borderId="10" xfId="0" applyFont="1" applyBorder="1"/>
    <xf numFmtId="0" fontId="9" fillId="0" borderId="10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2" xfId="0" applyFont="1" applyBorder="1"/>
    <xf numFmtId="0" fontId="9" fillId="0" borderId="11" xfId="0" applyFont="1" applyBorder="1"/>
    <xf numFmtId="0" fontId="9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11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 applyAlignment="1"/>
    <xf numFmtId="0" fontId="16" fillId="0" borderId="0" xfId="0" applyFont="1" applyAlignment="1"/>
    <xf numFmtId="0" fontId="17" fillId="0" borderId="0" xfId="0" applyFont="1" applyAlignment="1">
      <alignment horizontal="centerContinuous"/>
    </xf>
    <xf numFmtId="0" fontId="17" fillId="0" borderId="0" xfId="0" applyFont="1"/>
    <xf numFmtId="0" fontId="18" fillId="0" borderId="0" xfId="0" applyFont="1"/>
    <xf numFmtId="0" fontId="14" fillId="0" borderId="17" xfId="0" applyFont="1" applyBorder="1"/>
    <xf numFmtId="0" fontId="13" fillId="0" borderId="0" xfId="0" applyFont="1"/>
    <xf numFmtId="0" fontId="13" fillId="3" borderId="0" xfId="0" applyFont="1" applyFill="1"/>
    <xf numFmtId="0" fontId="11" fillId="0" borderId="20" xfId="0" applyFont="1" applyBorder="1" applyAlignment="1"/>
    <xf numFmtId="0" fontId="11" fillId="0" borderId="21" xfId="0" applyFont="1" applyBorder="1" applyAlignment="1"/>
    <xf numFmtId="0" fontId="11" fillId="0" borderId="22" xfId="0" applyFont="1" applyBorder="1" applyAlignment="1"/>
    <xf numFmtId="0" fontId="11" fillId="0" borderId="23" xfId="0" applyFont="1" applyBorder="1" applyAlignment="1"/>
    <xf numFmtId="0" fontId="19" fillId="0" borderId="0" xfId="0" applyFont="1" applyFill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2" fontId="6" fillId="0" borderId="0" xfId="0" applyNumberFormat="1" applyFont="1" applyBorder="1"/>
    <xf numFmtId="165" fontId="7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22" fillId="0" borderId="0" xfId="0" applyFont="1" applyAlignment="1">
      <alignment horizontal="left"/>
    </xf>
    <xf numFmtId="165" fontId="24" fillId="0" borderId="2" xfId="0" applyNumberFormat="1" applyFont="1" applyBorder="1" applyAlignment="1">
      <alignment horizontal="center"/>
    </xf>
    <xf numFmtId="165" fontId="24" fillId="0" borderId="25" xfId="0" applyNumberFormat="1" applyFont="1" applyBorder="1" applyAlignment="1">
      <alignment horizontal="center"/>
    </xf>
    <xf numFmtId="165" fontId="24" fillId="0" borderId="11" xfId="0" applyNumberFormat="1" applyFont="1" applyBorder="1" applyAlignment="1">
      <alignment horizontal="center"/>
    </xf>
    <xf numFmtId="165" fontId="24" fillId="0" borderId="16" xfId="0" applyNumberFormat="1" applyFont="1" applyBorder="1" applyAlignment="1">
      <alignment horizontal="center"/>
    </xf>
    <xf numFmtId="165" fontId="24" fillId="0" borderId="24" xfId="0" applyNumberFormat="1" applyFont="1" applyBorder="1" applyAlignment="1">
      <alignment horizontal="center"/>
    </xf>
    <xf numFmtId="3" fontId="14" fillId="0" borderId="0" xfId="0" applyNumberFormat="1" applyFont="1" applyAlignment="1">
      <alignment horizontal="centerContinuous"/>
    </xf>
    <xf numFmtId="3" fontId="14" fillId="0" borderId="0" xfId="0" applyNumberFormat="1" applyFont="1" applyAlignment="1"/>
    <xf numFmtId="165" fontId="24" fillId="0" borderId="14" xfId="0" applyNumberFormat="1" applyFont="1" applyBorder="1" applyAlignment="1">
      <alignment horizontal="center"/>
    </xf>
    <xf numFmtId="3" fontId="14" fillId="0" borderId="0" xfId="0" applyNumberFormat="1" applyFont="1"/>
    <xf numFmtId="0" fontId="9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5" fontId="0" fillId="0" borderId="0" xfId="0" applyNumberFormat="1"/>
    <xf numFmtId="0" fontId="9" fillId="0" borderId="2" xfId="0" applyFont="1" applyBorder="1" applyAlignment="1">
      <alignment wrapText="1"/>
    </xf>
    <xf numFmtId="0" fontId="14" fillId="0" borderId="2" xfId="0" applyFont="1" applyBorder="1"/>
    <xf numFmtId="3" fontId="14" fillId="0" borderId="0" xfId="0" applyNumberFormat="1" applyFont="1" applyBorder="1"/>
    <xf numFmtId="0" fontId="14" fillId="0" borderId="0" xfId="0" applyFont="1" applyBorder="1"/>
    <xf numFmtId="3" fontId="14" fillId="0" borderId="8" xfId="0" applyNumberFormat="1" applyFont="1" applyBorder="1"/>
    <xf numFmtId="3" fontId="14" fillId="0" borderId="2" xfId="0" applyNumberFormat="1" applyFont="1" applyBorder="1"/>
    <xf numFmtId="0" fontId="14" fillId="0" borderId="8" xfId="0" applyFont="1" applyBorder="1"/>
    <xf numFmtId="1" fontId="14" fillId="0" borderId="0" xfId="0" applyNumberFormat="1" applyFont="1" applyAlignment="1">
      <alignment horizontal="centerContinuous"/>
    </xf>
    <xf numFmtId="1" fontId="14" fillId="0" borderId="0" xfId="0" applyNumberFormat="1" applyFont="1"/>
    <xf numFmtId="1" fontId="14" fillId="0" borderId="18" xfId="0" applyNumberFormat="1" applyFont="1" applyBorder="1"/>
    <xf numFmtId="1" fontId="19" fillId="0" borderId="19" xfId="0" applyNumberFormat="1" applyFont="1" applyFill="1" applyBorder="1"/>
    <xf numFmtId="1" fontId="14" fillId="0" borderId="0" xfId="0" applyNumberFormat="1" applyFont="1" applyAlignment="1"/>
    <xf numFmtId="1" fontId="14" fillId="0" borderId="2" xfId="0" applyNumberFormat="1" applyFont="1" applyBorder="1"/>
    <xf numFmtId="1" fontId="14" fillId="0" borderId="0" xfId="0" applyNumberFormat="1" applyFont="1" applyBorder="1"/>
    <xf numFmtId="1" fontId="14" fillId="0" borderId="8" xfId="0" applyNumberFormat="1" applyFont="1" applyBorder="1"/>
    <xf numFmtId="1" fontId="14" fillId="0" borderId="27" xfId="0" applyNumberFormat="1" applyFont="1" applyBorder="1"/>
    <xf numFmtId="1" fontId="14" fillId="0" borderId="28" xfId="0" applyNumberFormat="1" applyFont="1" applyBorder="1"/>
    <xf numFmtId="0" fontId="25" fillId="0" borderId="0" xfId="0" applyFont="1" applyAlignment="1">
      <alignment horizontal="centerContinuous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4" fillId="0" borderId="28" xfId="0" applyFont="1" applyBorder="1"/>
    <xf numFmtId="0" fontId="12" fillId="0" borderId="0" xfId="0" applyFont="1" applyAlignment="1">
      <alignment horizontal="center" vertical="center" wrapText="1"/>
    </xf>
    <xf numFmtId="0" fontId="27" fillId="4" borderId="2" xfId="23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5" fillId="7" borderId="2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1" fontId="15" fillId="6" borderId="2" xfId="0" applyNumberFormat="1" applyFont="1" applyFill="1" applyBorder="1" applyAlignment="1">
      <alignment horizontal="center"/>
    </xf>
    <xf numFmtId="1" fontId="15" fillId="6" borderId="0" xfId="0" applyNumberFormat="1" applyFont="1" applyFill="1" applyBorder="1" applyAlignment="1">
      <alignment horizontal="center"/>
    </xf>
    <xf numFmtId="0" fontId="15" fillId="4" borderId="2" xfId="0" applyFont="1" applyFill="1" applyBorder="1" applyAlignment="1">
      <alignment horizontal="center"/>
    </xf>
    <xf numFmtId="0" fontId="15" fillId="4" borderId="8" xfId="0" applyFont="1" applyFill="1" applyBorder="1" applyAlignment="1">
      <alignment horizontal="center"/>
    </xf>
    <xf numFmtId="0" fontId="15" fillId="5" borderId="2" xfId="0" applyFont="1" applyFill="1" applyBorder="1" applyAlignment="1">
      <alignment horizontal="center"/>
    </xf>
    <xf numFmtId="0" fontId="15" fillId="5" borderId="0" xfId="0" applyFont="1" applyFill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8" xfId="0" applyFont="1" applyBorder="1" applyAlignment="1">
      <alignment horizontal="center"/>
    </xf>
  </cellXfs>
  <cellStyles count="24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5 2" xfId="13" xr:uid="{9DCE44F6-6150-4DFA-8BB1-E15B1ED2BC3A}"/>
    <cellStyle name="Normální 5 2 2" xfId="21" xr:uid="{B5164DEB-4104-428A-93F4-503CEE849A3F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7 2" xfId="17" xr:uid="{12B253B8-7D69-466E-B8B5-0AB0CA770BB6}"/>
    <cellStyle name="Normální 7 2 2" xfId="22" xr:uid="{226BEABD-DEE5-4AB4-A259-9F2AD135EA6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7102037503044E-2"/>
          <c:y val="9.7563106843510661E-2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List1!$B$1:$NU$1</c:f>
              <c:numCache>
                <c:formatCode>General</c:formatCode>
                <c:ptCount val="38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</c:numCache>
            </c:numRef>
          </c:cat>
          <c:val>
            <c:numRef>
              <c:f>List1!$B$2:$NU$2</c:f>
              <c:numCache>
                <c:formatCode>General</c:formatCode>
                <c:ptCount val="38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List1!$B$1:$NU$1</c:f>
              <c:numCache>
                <c:formatCode>General</c:formatCode>
                <c:ptCount val="38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</c:numCache>
            </c:numRef>
          </c:cat>
          <c:val>
            <c:numRef>
              <c:f>List1!$B$3:$NU$3</c:f>
              <c:numCache>
                <c:formatCode>0</c:formatCode>
                <c:ptCount val="38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0.28662</cdr:x>
      <cdr:y>0.48358</cdr:y>
    </cdr:from>
    <cdr:to>
      <cdr:x>0.54876</cdr:x>
      <cdr:y>0.52388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6929" y="4421886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202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7" zoomScale="50" zoomScaleNormal="50" zoomScaleSheetLayoutView="55" zoomScalePageLayoutView="40" workbookViewId="0">
      <selection activeCell="T23" sqref="T23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2020</v>
      </c>
      <c r="B8" s="19" t="s">
        <v>14</v>
      </c>
      <c r="C8" s="13" t="s">
        <v>15</v>
      </c>
      <c r="D8" s="53">
        <v>230.02199999999999</v>
      </c>
      <c r="E8" s="53">
        <v>227.369</v>
      </c>
      <c r="F8" s="53">
        <v>225.678</v>
      </c>
      <c r="G8" s="53">
        <v>254.04</v>
      </c>
      <c r="H8" s="53">
        <v>266.14400000000001</v>
      </c>
      <c r="I8" s="53">
        <v>269.637</v>
      </c>
      <c r="J8" s="53">
        <v>279.673</v>
      </c>
      <c r="K8" s="53">
        <v>279.07799999999997</v>
      </c>
      <c r="L8" s="53">
        <v>277.01499999999999</v>
      </c>
      <c r="M8" s="53">
        <v>271.685</v>
      </c>
      <c r="N8" s="53">
        <v>274.52600000000001</v>
      </c>
      <c r="O8" s="54">
        <v>291.97699999999998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3.071025494412464</v>
      </c>
      <c r="E9" s="53">
        <v>3.0301745736519319</v>
      </c>
      <c r="F9" s="53">
        <v>3.0080236633782862</v>
      </c>
      <c r="G9" s="53">
        <v>3.4397472098414776</v>
      </c>
      <c r="H9" s="53">
        <v>3.622476256138639</v>
      </c>
      <c r="I9" s="53">
        <v>3.6784916926006233</v>
      </c>
      <c r="J9" s="53">
        <v>3.8295423763811542</v>
      </c>
      <c r="K9" s="53">
        <v>3.818987966651656</v>
      </c>
      <c r="L9" s="53">
        <v>3.771330095244934</v>
      </c>
      <c r="M9" s="53">
        <v>3.6998831819546614</v>
      </c>
      <c r="N9" s="53">
        <v>3.7523210278523345</v>
      </c>
      <c r="O9" s="54">
        <v>4.0160785147912073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341.39100000000002</v>
      </c>
      <c r="E10" s="60">
        <v>351.62400000000002</v>
      </c>
      <c r="F10" s="53">
        <v>342.28699999999998</v>
      </c>
      <c r="G10" s="53">
        <v>332.74799999999999</v>
      </c>
      <c r="H10" s="53">
        <v>331.05</v>
      </c>
      <c r="I10" s="53">
        <v>334.904</v>
      </c>
      <c r="J10" s="53">
        <v>334.28300000000002</v>
      </c>
      <c r="K10" s="53">
        <v>340.82299999999998</v>
      </c>
      <c r="L10" s="53">
        <v>316.65800000000002</v>
      </c>
      <c r="M10" s="53">
        <v>310.73</v>
      </c>
      <c r="N10" s="53">
        <v>317.97199999999998</v>
      </c>
      <c r="O10" s="54">
        <v>318.58199999999999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2021</v>
      </c>
      <c r="B13" s="19" t="s">
        <v>14</v>
      </c>
      <c r="C13" s="13" t="s">
        <v>15</v>
      </c>
      <c r="D13" s="53">
        <v>308.85899999999998</v>
      </c>
      <c r="E13" s="60">
        <v>311.46300000000002</v>
      </c>
      <c r="F13" s="53">
        <v>306.61599999999999</v>
      </c>
      <c r="G13" s="53">
        <v>297.87599999999998</v>
      </c>
      <c r="H13" s="53">
        <v>285.822</v>
      </c>
      <c r="I13" s="53">
        <v>273.30200000000002</v>
      </c>
      <c r="J13" s="53">
        <v>272.178</v>
      </c>
      <c r="K13" s="53">
        <v>267.88900000000001</v>
      </c>
      <c r="L13" s="53">
        <v>262.142</v>
      </c>
      <c r="M13" s="53">
        <v>251.68899999999999</v>
      </c>
      <c r="N13" s="53">
        <v>245.54900000000001</v>
      </c>
      <c r="O13" s="54">
        <v>258.173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4.2653965143700017</v>
      </c>
      <c r="E14" s="60">
        <v>4.3037130634810667</v>
      </c>
      <c r="F14" s="53">
        <v>4.2355037311999997</v>
      </c>
      <c r="G14" s="53">
        <v>4.1043921906999996</v>
      </c>
      <c r="H14" s="53">
        <v>3.9213915311999998</v>
      </c>
      <c r="I14" s="53">
        <v>3.7285874916999999</v>
      </c>
      <c r="J14" s="53">
        <v>3.7124515886</v>
      </c>
      <c r="K14" s="53">
        <v>3.6481366050999999</v>
      </c>
      <c r="L14" s="53">
        <v>3.5480914811000002</v>
      </c>
      <c r="M14" s="53">
        <v>3.3805120005</v>
      </c>
      <c r="N14" s="53">
        <v>3.2772609668000001</v>
      </c>
      <c r="O14" s="54">
        <v>3.4858684993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325.42500000000001</v>
      </c>
      <c r="E15" s="60">
        <v>330.73500000000001</v>
      </c>
      <c r="F15" s="53">
        <v>338.86200000000002</v>
      </c>
      <c r="G15" s="53">
        <v>343.40699999999998</v>
      </c>
      <c r="H15" s="53">
        <v>346.60399999999998</v>
      </c>
      <c r="I15" s="53">
        <v>355.61200000000002</v>
      </c>
      <c r="J15" s="53">
        <v>358.15199999999999</v>
      </c>
      <c r="K15" s="53">
        <v>363.11399999999998</v>
      </c>
      <c r="L15" s="53">
        <v>357.911</v>
      </c>
      <c r="M15" s="53">
        <v>352.45400000000001</v>
      </c>
      <c r="N15" s="53">
        <v>344.84</v>
      </c>
      <c r="O15" s="54">
        <v>343.14800000000002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2022</v>
      </c>
      <c r="B18" s="19" t="s">
        <v>14</v>
      </c>
      <c r="C18" s="13" t="s">
        <v>15</v>
      </c>
      <c r="D18" s="53">
        <v>267.07600000000002</v>
      </c>
      <c r="E18" s="60">
        <v>263.43299999999999</v>
      </c>
      <c r="F18" s="53">
        <v>252.87299999999999</v>
      </c>
      <c r="G18" s="53">
        <v>243.65799999999999</v>
      </c>
      <c r="H18" s="53"/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3.6072568610000002</v>
      </c>
      <c r="E19" s="60">
        <v>3.5436846449999999</v>
      </c>
      <c r="F19" s="53">
        <v>3.3800717423000002</v>
      </c>
      <c r="G19" s="53">
        <v>3.3109664738000002</v>
      </c>
      <c r="H19" s="53"/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351.68</v>
      </c>
      <c r="E20" s="60">
        <v>363.91699999999997</v>
      </c>
      <c r="F20" s="53">
        <v>360.16800000000001</v>
      </c>
      <c r="G20" s="53">
        <v>344.35</v>
      </c>
      <c r="H20" s="53"/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2. 5. 2022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NU8"/>
  <sheetViews>
    <sheetView topLeftCell="NH1" workbookViewId="0">
      <selection activeCell="NM2" sqref="NM2:NM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85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6">
        <v>2015</v>
      </c>
      <c r="KE1" s="91"/>
      <c r="KF1" s="91"/>
      <c r="KG1" s="91"/>
      <c r="KH1" s="91"/>
      <c r="KI1" s="91"/>
      <c r="KJ1" s="91"/>
      <c r="KK1" s="91"/>
      <c r="KL1" s="91"/>
      <c r="KM1" s="91"/>
      <c r="KN1" s="91"/>
      <c r="KO1" s="97"/>
      <c r="KP1" s="98">
        <v>2016</v>
      </c>
      <c r="KQ1" s="99"/>
      <c r="KR1" s="99"/>
      <c r="KS1" s="99"/>
      <c r="KT1" s="99"/>
      <c r="KU1" s="99"/>
      <c r="KV1" s="99"/>
      <c r="KW1" s="99"/>
      <c r="KX1" s="99"/>
      <c r="KY1" s="99"/>
      <c r="KZ1" s="99"/>
      <c r="LA1" s="99"/>
      <c r="LB1" s="100">
        <v>2017</v>
      </c>
      <c r="LC1" s="101"/>
      <c r="LD1" s="101"/>
      <c r="LE1" s="101"/>
      <c r="LF1" s="101"/>
      <c r="LG1" s="101"/>
      <c r="LH1" s="101"/>
      <c r="LI1" s="101"/>
      <c r="LJ1" s="101"/>
      <c r="LK1" s="101"/>
      <c r="LL1" s="101"/>
      <c r="LM1" s="102"/>
      <c r="LN1" s="100">
        <v>2018</v>
      </c>
      <c r="LO1" s="101"/>
      <c r="LP1" s="101"/>
      <c r="LQ1" s="101"/>
      <c r="LR1" s="101"/>
      <c r="LS1" s="101"/>
      <c r="LT1" s="101"/>
      <c r="LU1" s="101"/>
      <c r="LV1" s="101"/>
      <c r="LW1" s="101"/>
      <c r="LX1" s="101"/>
      <c r="LY1" s="102"/>
      <c r="LZ1" s="100">
        <v>2019</v>
      </c>
      <c r="MA1" s="101"/>
      <c r="MB1" s="101"/>
      <c r="MC1" s="101"/>
      <c r="MD1" s="101"/>
      <c r="ME1" s="101"/>
      <c r="MF1" s="101"/>
      <c r="MG1" s="101"/>
      <c r="MH1" s="101"/>
      <c r="MI1" s="101"/>
      <c r="MJ1" s="101"/>
      <c r="MK1" s="102"/>
      <c r="ML1" s="94">
        <v>2020</v>
      </c>
      <c r="MM1" s="95"/>
      <c r="MN1" s="95"/>
      <c r="MO1" s="95"/>
      <c r="MP1" s="95"/>
      <c r="MQ1" s="95"/>
      <c r="MR1" s="95"/>
      <c r="MS1" s="95"/>
      <c r="MT1" s="95"/>
      <c r="MU1" s="95"/>
      <c r="MV1" s="95"/>
      <c r="MW1" s="95"/>
      <c r="MX1" s="92">
        <v>2021</v>
      </c>
      <c r="MY1" s="93"/>
      <c r="MZ1" s="93"/>
      <c r="NA1" s="93"/>
      <c r="NB1" s="93"/>
      <c r="NC1" s="93"/>
      <c r="ND1" s="93"/>
      <c r="NE1" s="93"/>
      <c r="NF1" s="93"/>
      <c r="NG1" s="93"/>
      <c r="NH1" s="93"/>
      <c r="NI1" s="93"/>
      <c r="NJ1" s="90">
        <v>2022</v>
      </c>
      <c r="NK1" s="91"/>
      <c r="NL1" s="91"/>
      <c r="NM1" s="91"/>
      <c r="NN1" s="91"/>
      <c r="NO1" s="91"/>
      <c r="NP1" s="91"/>
      <c r="NQ1" s="91"/>
      <c r="NR1" s="91"/>
      <c r="NS1" s="91"/>
      <c r="NT1" s="91"/>
      <c r="NU1" s="91"/>
    </row>
    <row r="2" spans="1:385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70">
        <f>+NEZ20_22!D$18*1000</f>
        <v>267076</v>
      </c>
      <c r="NK2" s="26">
        <f>+NEZ20_22!E$18*1000</f>
        <v>263433</v>
      </c>
      <c r="NL2" s="26">
        <f>+NEZ20_22!F$18*1000</f>
        <v>252873</v>
      </c>
      <c r="NM2" s="26">
        <f>+NEZ20_22!G$18*1000</f>
        <v>243658</v>
      </c>
    </row>
    <row r="3" spans="1:385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2">
        <f>+NEZ20_22!D$20*1000</f>
        <v>351680</v>
      </c>
      <c r="NK3" s="75">
        <f>+NEZ20_22!E$20*1000</f>
        <v>363917</v>
      </c>
      <c r="NL3" s="75">
        <f>+NEZ20_22!F$20*1000</f>
        <v>360168</v>
      </c>
      <c r="NM3" s="75">
        <f>+NEZ20_22!G$20*1000</f>
        <v>344350</v>
      </c>
    </row>
    <row r="4" spans="1:385">
      <c r="IJ4" s="34" t="s">
        <v>21</v>
      </c>
      <c r="IK4" s="33" t="s">
        <v>22</v>
      </c>
    </row>
    <row r="5" spans="1:385">
      <c r="KG5" s="66"/>
    </row>
    <row r="7" spans="1:385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85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8"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0" type="noConversion"/>
  <hyperlinks>
    <hyperlink ref="NJ1" r:id="rId1" display="202@" xr:uid="{72679349-36D0-4FF0-9640-5E6626A13BFE}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NEZ20_22</vt:lpstr>
      <vt:lpstr>List1</vt:lpstr>
      <vt:lpstr>NEZ20_22!Oblast_tisku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2022-05-02T09:49:55Z</cp:lastPrinted>
  <dcterms:created xsi:type="dcterms:W3CDTF">1999-01-28T12:55:26Z</dcterms:created>
  <dcterms:modified xsi:type="dcterms:W3CDTF">2022-05-02T09:49:59Z</dcterms:modified>
</cp:coreProperties>
</file>