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F3" i="2" l="1"/>
  <c r="H19" i="5"/>
  <c r="H20" i="5"/>
  <c r="H18" i="5"/>
  <c r="LF2" i="2" s="1"/>
  <c r="LE3" i="2" l="1"/>
  <c r="LE2" i="2"/>
  <c r="LD3" i="2" l="1"/>
  <c r="LD2" i="2"/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<sst xmlns="http://schemas.openxmlformats.org/spreadsheetml/2006/main" count="38" uniqueCount="26">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</sst>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04256"/>
        <c:axId val="103026048"/>
      </c:lineChart>
      <c:catAx>
        <c:axId val="10270425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30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2604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70425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5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308521</v>
          </cell>
          <cell r="X101">
            <v>174043</v>
          </cell>
          <cell r="AD101">
            <v>4.1171931468663461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X10" sqref="X1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f>+[2]nezh!$J$101/1000</f>
        <v>308.52100000000002</v>
      </c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f>+[2]nezh!$AD$101</f>
        <v>4.1171931468663461</v>
      </c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>
        <v>150.917</v>
      </c>
      <c r="G20" s="55">
        <v>159.072</v>
      </c>
      <c r="H20" s="55">
        <f>+[2]nezh!$X$101/1000</f>
        <v>174.04300000000001</v>
      </c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6.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F8"/>
  <sheetViews>
    <sheetView topLeftCell="KT1" workbookViewId="0">
      <selection activeCell="LF2" sqref="LF2:LF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8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8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+[3]NEZ15OK!$Q$23</f>
        <v>453118</v>
      </c>
      <c r="KP2" s="63">
        <f>+[4]NEZ16OK!$Q$12</f>
        <v>467403</v>
      </c>
      <c r="KQ2" s="26">
        <f>+[5]nez!$P$101</f>
        <v>461254</v>
      </c>
      <c r="KR2" s="26">
        <f>+[6]nez!$P$101</f>
        <v>443109</v>
      </c>
      <c r="KS2" s="26">
        <f>+[7]nez!$P$101</f>
        <v>414960</v>
      </c>
      <c r="KT2" s="26">
        <f>+[8]nez!$P$101</f>
        <v>394789</v>
      </c>
      <c r="KU2" s="26">
        <f>+[9]nez!$P$101</f>
        <v>384328</v>
      </c>
      <c r="KV2" s="26">
        <f>+[10]nez!$P$101</f>
        <v>392667</v>
      </c>
      <c r="KW2" s="26">
        <f>+[11]nez!$P$101</f>
        <v>388474</v>
      </c>
      <c r="KX2" s="26">
        <f>+[12]nez!$P$101</f>
        <v>378258</v>
      </c>
      <c r="KY2" s="26">
        <f>+[13]nez!$P$101</f>
        <v>366244</v>
      </c>
      <c r="KZ2" s="26">
        <f>+[14]nez!$P$101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</row>
    <row r="3" spans="1:318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+[3]NEZ15OK!$EJ$23</f>
        <v>102545</v>
      </c>
      <c r="KP3" s="63">
        <f>+[4]NEZ16OK!$EJ$12</f>
        <v>107779</v>
      </c>
      <c r="KQ3" s="26">
        <f>+[5]nez!$EH$101</f>
        <v>114826</v>
      </c>
      <c r="KR3" s="26">
        <f>+[6]nez!$EH$101</f>
        <v>117335</v>
      </c>
      <c r="KS3" s="26">
        <f>+[7]nez!$EH$101</f>
        <v>124280</v>
      </c>
      <c r="KT3" s="26">
        <f>+[8]nez!$EH$101</f>
        <v>129054</v>
      </c>
      <c r="KU3" s="26">
        <f>+[9]nez!$EH$101</f>
        <v>133939</v>
      </c>
      <c r="KV3" s="26">
        <f>+[10]nez!$EH$101</f>
        <v>135758</v>
      </c>
      <c r="KW3" s="26">
        <f>+[11]nez!$EH$101</f>
        <v>139268</v>
      </c>
      <c r="KX3" s="26">
        <f>+[12]nez!$EH$101</f>
        <v>140993</v>
      </c>
      <c r="KY3" s="26">
        <f>+[13]nez!$EH$101</f>
        <v>139063</v>
      </c>
      <c r="KZ3" s="26">
        <f>+[14]nez!$EH$101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</row>
    <row r="4" spans="1:318">
      <c r="IJ4" s="35" t="s">
        <v>21</v>
      </c>
      <c r="IK4" s="34" t="s">
        <v>22</v>
      </c>
    </row>
    <row r="5" spans="1:318">
      <c r="KG5" s="68"/>
    </row>
    <row r="7" spans="1:318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8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2017-05-05T06:24:27Z</cp:lastPrinted>
  <dcterms:created xsi:type="dcterms:W3CDTF">1999-01-28T12:55:26Z</dcterms:created>
  <dcterms:modified xsi:type="dcterms:W3CDTF">2017-06-06T13:31:45Z</dcterms:modified>
</cp:coreProperties>
</file>