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B - žádosti 106\1 - HURT s. r. o\"/>
    </mc:Choice>
  </mc:AlternateContent>
  <xr:revisionPtr revIDLastSave="0" documentId="8_{B9E643C1-62FE-4D2F-9D39-C0CFACA9107E}" xr6:coauthVersionLast="47" xr6:coauthVersionMax="47" xr10:uidLastSave="{00000000-0000-0000-0000-000000000000}"/>
  <bookViews>
    <workbookView xWindow="38280" yWindow="2355" windowWidth="29040" windowHeight="15720" xr2:uid="{B4C6E66A-110B-4244-886E-5761B4DA00EE}"/>
  </bookViews>
  <sheets>
    <sheet name="2022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1" l="1"/>
  <c r="L18" i="1"/>
  <c r="K18" i="1"/>
  <c r="J18" i="1"/>
  <c r="I18" i="1" l="1"/>
  <c r="H18" i="1"/>
  <c r="G18" i="1"/>
  <c r="F18" i="1"/>
  <c r="E18" i="1" l="1"/>
  <c r="D18" i="1"/>
  <c r="C18" i="1"/>
  <c r="B18" i="1"/>
</calcChain>
</file>

<file path=xl/sharedStrings.xml><?xml version="1.0" encoding="utf-8"?>
<sst xmlns="http://schemas.openxmlformats.org/spreadsheetml/2006/main" count="35" uniqueCount="21">
  <si>
    <t>Celkem</t>
  </si>
  <si>
    <t>Dodatečná úprava motorového vozidla</t>
  </si>
  <si>
    <t>Počet</t>
  </si>
  <si>
    <t>Rok</t>
  </si>
  <si>
    <t>Praha-KrP</t>
  </si>
  <si>
    <t>Brno-město-KrP</t>
  </si>
  <si>
    <t>České Budějovice-KrP</t>
  </si>
  <si>
    <t>Hradec Králové-KrP</t>
  </si>
  <si>
    <t>Jihlava-KrP</t>
  </si>
  <si>
    <t>Karlovy Vary-KrP</t>
  </si>
  <si>
    <t>Liberec-KrP</t>
  </si>
  <si>
    <t>Olomouc-KrP</t>
  </si>
  <si>
    <t>Ostrava-KrP</t>
  </si>
  <si>
    <t>Pardubice-KrP</t>
  </si>
  <si>
    <t>Plzeň-KrP</t>
  </si>
  <si>
    <t>Příbram-KrP</t>
  </si>
  <si>
    <t>Ústí nad Labem-KrP</t>
  </si>
  <si>
    <t>Zlín-KrP</t>
  </si>
  <si>
    <t>Pořízení motorového vozidla</t>
  </si>
  <si>
    <t>Suma v Kč</t>
  </si>
  <si>
    <t>Příspěvek na zvláštní pomůcku pro OZP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</si>
</sst>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"/>
  </numFmts>
  <fonts count="3" x14ac:knownFonts="1">
    <font>
      <sz val="11"/>
      <color theme="1"/>
      <name val="Aptos Narrow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164" fontId="1" fillId="0" borderId="10" xfId="0" applyNumberFormat="1" applyFont="1" applyFill="1" applyBorder="1"/>
    <xf numFmtId="3" fontId="1" fillId="0" borderId="9" xfId="0" applyNumberFormat="1" applyFont="1" applyFill="1" applyBorder="1"/>
    <xf numFmtId="164" fontId="1" fillId="0" borderId="8" xfId="0" applyNumberFormat="1" applyFont="1" applyFill="1" applyBorder="1"/>
    <xf numFmtId="164" fontId="1" fillId="0" borderId="11" xfId="0" applyNumberFormat="1" applyFont="1" applyFill="1" applyBorder="1"/>
    <xf numFmtId="3" fontId="1" fillId="0" borderId="4" xfId="0" applyNumberFormat="1" applyFont="1" applyFill="1" applyBorder="1"/>
    <xf numFmtId="164" fontId="1" fillId="0" borderId="3" xfId="0" applyNumberFormat="1" applyFont="1" applyFill="1" applyBorder="1"/>
    <xf numFmtId="164" fontId="1" fillId="0" borderId="12" xfId="0" applyNumberFormat="1" applyFont="1" applyFill="1" applyBorder="1"/>
    <xf numFmtId="3" fontId="1" fillId="0" borderId="6" xfId="0" applyNumberFormat="1" applyFont="1" applyFill="1" applyBorder="1"/>
    <xf numFmtId="164" fontId="1" fillId="0" borderId="5" xfId="0" applyNumberFormat="1" applyFont="1" applyFill="1" applyBorder="1"/>
    <xf numFmtId="0" fontId="1" fillId="2" borderId="14" xfId="0" applyFont="1" applyFill="1" applyBorder="1"/>
    <xf numFmtId="49" fontId="1" fillId="2" borderId="7" xfId="0" applyNumberFormat="1" applyFont="1" applyFill="1" applyBorder="1"/>
    <xf numFmtId="49" fontId="2" fillId="2" borderId="13" xfId="0" applyNumberFormat="1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7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vertical="center" wrapText="1"/>
    </xf>
    <xf numFmtId="49" fontId="2" fillId="2" borderId="19" xfId="0" applyNumberFormat="1" applyFont="1" applyFill="1" applyBorder="1" applyAlignment="1">
      <alignment horizontal="left" vertical="center" wrapText="1"/>
    </xf>
    <xf numFmtId="49" fontId="2" fillId="2" borderId="20" xfId="0" applyNumberFormat="1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9044C-A25C-42D8-A2A6-9A8C33A50251}">
  <dimension ref="A1:M19"/>
  <sheetViews>
    <sheetView tabSelected="1" workbookViewId="0">
      <selection sqref="A1:A2"/>
    </sheetView>
  </sheetViews>
  <sheetFormatPr defaultRowHeight="14.4" x14ac:dyDescent="0.3"/>
  <cols>
    <col min="1" max="1" width="20.6640625" style="1" customWidth="1"/>
    <col min="2" max="2" width="8.6640625" style="1" customWidth="1"/>
    <col min="3" max="3" width="12.6640625" style="1" customWidth="1"/>
    <col min="4" max="4" width="8.6640625" style="1" customWidth="1"/>
    <col min="5" max="5" width="12.6640625" style="1" customWidth="1"/>
    <col min="6" max="6" width="8.6640625" style="1" customWidth="1"/>
    <col min="7" max="7" width="12.6640625" style="1" customWidth="1"/>
    <col min="8" max="8" width="8.6640625" style="1" customWidth="1"/>
    <col min="9" max="9" width="12.6640625" style="1" customWidth="1"/>
    <col min="10" max="10" width="8.6640625" style="1" customWidth="1"/>
    <col min="11" max="11" width="12.6640625" style="1" customWidth="1"/>
    <col min="12" max="12" width="8.6640625" style="1" customWidth="1"/>
    <col min="13" max="13" width="12.6640625" style="1" customWidth="1"/>
  </cols>
  <sheetData>
    <row r="1" spans="1:13" ht="30" customHeight="1" thickBot="1" x14ac:dyDescent="0.35">
      <c r="A1" s="20" t="s">
        <v>20</v>
      </c>
      <c r="B1" s="18" t="s">
        <v>1</v>
      </c>
      <c r="C1" s="19"/>
      <c r="D1" s="18" t="s">
        <v>18</v>
      </c>
      <c r="E1" s="19"/>
      <c r="F1" s="18" t="s">
        <v>1</v>
      </c>
      <c r="G1" s="19"/>
      <c r="H1" s="18" t="s">
        <v>18</v>
      </c>
      <c r="I1" s="19"/>
      <c r="J1" s="18" t="s">
        <v>1</v>
      </c>
      <c r="K1" s="19"/>
      <c r="L1" s="18" t="s">
        <v>18</v>
      </c>
      <c r="M1" s="19"/>
    </row>
    <row r="2" spans="1:13" ht="15" thickBot="1" x14ac:dyDescent="0.35">
      <c r="A2" s="21"/>
      <c r="B2" s="14" t="s">
        <v>2</v>
      </c>
      <c r="C2" s="15" t="s">
        <v>19</v>
      </c>
      <c r="D2" s="14" t="s">
        <v>2</v>
      </c>
      <c r="E2" s="15" t="s">
        <v>19</v>
      </c>
      <c r="F2" s="14" t="s">
        <v>2</v>
      </c>
      <c r="G2" s="15" t="s">
        <v>19</v>
      </c>
      <c r="H2" s="14" t="s">
        <v>2</v>
      </c>
      <c r="I2" s="15" t="s">
        <v>19</v>
      </c>
      <c r="J2" s="14" t="s">
        <v>2</v>
      </c>
      <c r="K2" s="15" t="s">
        <v>19</v>
      </c>
      <c r="L2" s="14" t="s">
        <v>2</v>
      </c>
      <c r="M2" s="15" t="s">
        <v>19</v>
      </c>
    </row>
    <row r="3" spans="1:13" ht="15" thickBot="1" x14ac:dyDescent="0.35">
      <c r="A3" s="11" t="s">
        <v>3</v>
      </c>
      <c r="B3" s="16">
        <v>2022</v>
      </c>
      <c r="C3" s="17">
        <v>2022</v>
      </c>
      <c r="D3" s="16">
        <v>2022</v>
      </c>
      <c r="E3" s="17">
        <v>2022</v>
      </c>
      <c r="F3" s="16">
        <v>2023</v>
      </c>
      <c r="G3" s="17">
        <v>2023</v>
      </c>
      <c r="H3" s="16">
        <v>2023</v>
      </c>
      <c r="I3" s="17">
        <v>2023</v>
      </c>
      <c r="J3" s="16">
        <v>2024</v>
      </c>
      <c r="K3" s="17">
        <v>2024</v>
      </c>
      <c r="L3" s="16">
        <v>2024</v>
      </c>
      <c r="M3" s="17">
        <v>2024</v>
      </c>
    </row>
    <row r="4" spans="1:13" x14ac:dyDescent="0.3">
      <c r="A4" s="12" t="s">
        <v>4</v>
      </c>
      <c r="B4" s="2">
        <v>41</v>
      </c>
      <c r="C4" s="3">
        <v>4367497</v>
      </c>
      <c r="D4" s="4">
        <v>122</v>
      </c>
      <c r="E4" s="3">
        <v>24399900</v>
      </c>
      <c r="F4" s="4">
        <v>47</v>
      </c>
      <c r="G4" s="3">
        <v>6353785</v>
      </c>
      <c r="H4" s="4">
        <v>116</v>
      </c>
      <c r="I4" s="3">
        <v>23100000</v>
      </c>
      <c r="J4" s="4">
        <v>29</v>
      </c>
      <c r="K4" s="3">
        <v>4261461</v>
      </c>
      <c r="L4" s="4">
        <v>99</v>
      </c>
      <c r="M4" s="3">
        <v>19800000</v>
      </c>
    </row>
    <row r="5" spans="1:13" x14ac:dyDescent="0.3">
      <c r="A5" s="12" t="s">
        <v>5</v>
      </c>
      <c r="B5" s="5">
        <v>60</v>
      </c>
      <c r="C5" s="6">
        <v>5241171</v>
      </c>
      <c r="D5" s="7">
        <v>262</v>
      </c>
      <c r="E5" s="6">
        <v>52303900</v>
      </c>
      <c r="F5" s="7">
        <v>61</v>
      </c>
      <c r="G5" s="6">
        <v>9361197</v>
      </c>
      <c r="H5" s="7">
        <v>236</v>
      </c>
      <c r="I5" s="6">
        <v>47021225</v>
      </c>
      <c r="J5" s="7">
        <v>77</v>
      </c>
      <c r="K5" s="6">
        <v>11058257</v>
      </c>
      <c r="L5" s="7">
        <v>255</v>
      </c>
      <c r="M5" s="6">
        <v>51165820</v>
      </c>
    </row>
    <row r="6" spans="1:13" x14ac:dyDescent="0.3">
      <c r="A6" s="12" t="s">
        <v>6</v>
      </c>
      <c r="B6" s="5">
        <v>40</v>
      </c>
      <c r="C6" s="6">
        <v>4496625</v>
      </c>
      <c r="D6" s="7">
        <v>154</v>
      </c>
      <c r="E6" s="6">
        <v>30499330</v>
      </c>
      <c r="F6" s="7">
        <v>33</v>
      </c>
      <c r="G6" s="6">
        <v>4302698</v>
      </c>
      <c r="H6" s="7">
        <v>151</v>
      </c>
      <c r="I6" s="6">
        <v>30033000</v>
      </c>
      <c r="J6" s="7">
        <v>47</v>
      </c>
      <c r="K6" s="6">
        <v>6514804</v>
      </c>
      <c r="L6" s="7">
        <v>175</v>
      </c>
      <c r="M6" s="6">
        <v>35303250</v>
      </c>
    </row>
    <row r="7" spans="1:13" x14ac:dyDescent="0.3">
      <c r="A7" s="12" t="s">
        <v>7</v>
      </c>
      <c r="B7" s="5">
        <v>43</v>
      </c>
      <c r="C7" s="6">
        <v>4532608</v>
      </c>
      <c r="D7" s="7">
        <v>162</v>
      </c>
      <c r="E7" s="6">
        <v>32758352</v>
      </c>
      <c r="F7" s="7">
        <v>33</v>
      </c>
      <c r="G7" s="6">
        <v>3287469</v>
      </c>
      <c r="H7" s="7">
        <v>130</v>
      </c>
      <c r="I7" s="6">
        <v>25872217</v>
      </c>
      <c r="J7" s="7">
        <v>40</v>
      </c>
      <c r="K7" s="6">
        <v>3605994</v>
      </c>
      <c r="L7" s="7">
        <v>125</v>
      </c>
      <c r="M7" s="6">
        <v>24949939</v>
      </c>
    </row>
    <row r="8" spans="1:13" x14ac:dyDescent="0.3">
      <c r="A8" s="12" t="s">
        <v>8</v>
      </c>
      <c r="B8" s="5">
        <v>28</v>
      </c>
      <c r="C8" s="6">
        <v>2467341</v>
      </c>
      <c r="D8" s="7">
        <v>90</v>
      </c>
      <c r="E8" s="6">
        <v>17955700</v>
      </c>
      <c r="F8" s="7">
        <v>22</v>
      </c>
      <c r="G8" s="6">
        <v>2192307</v>
      </c>
      <c r="H8" s="7">
        <v>101</v>
      </c>
      <c r="I8" s="6">
        <v>20100000</v>
      </c>
      <c r="J8" s="7">
        <v>30</v>
      </c>
      <c r="K8" s="6">
        <v>4561174</v>
      </c>
      <c r="L8" s="7">
        <v>104</v>
      </c>
      <c r="M8" s="6">
        <v>20900000</v>
      </c>
    </row>
    <row r="9" spans="1:13" x14ac:dyDescent="0.3">
      <c r="A9" s="12" t="s">
        <v>9</v>
      </c>
      <c r="B9" s="5">
        <v>22</v>
      </c>
      <c r="C9" s="6">
        <v>1450538</v>
      </c>
      <c r="D9" s="7">
        <v>74</v>
      </c>
      <c r="E9" s="6">
        <v>14892644</v>
      </c>
      <c r="F9" s="7">
        <v>12</v>
      </c>
      <c r="G9" s="6">
        <v>1510996</v>
      </c>
      <c r="H9" s="7">
        <v>76</v>
      </c>
      <c r="I9" s="6">
        <v>15400000</v>
      </c>
      <c r="J9" s="7">
        <v>17</v>
      </c>
      <c r="K9" s="6">
        <v>1731362</v>
      </c>
      <c r="L9" s="7">
        <v>85</v>
      </c>
      <c r="M9" s="6">
        <v>16863350</v>
      </c>
    </row>
    <row r="10" spans="1:13" x14ac:dyDescent="0.3">
      <c r="A10" s="12" t="s">
        <v>10</v>
      </c>
      <c r="B10" s="5">
        <v>23</v>
      </c>
      <c r="C10" s="6">
        <v>2302191</v>
      </c>
      <c r="D10" s="7">
        <v>116</v>
      </c>
      <c r="E10" s="6">
        <v>23175000</v>
      </c>
      <c r="F10" s="7">
        <v>27</v>
      </c>
      <c r="G10" s="6">
        <v>3318546</v>
      </c>
      <c r="H10" s="7">
        <v>101</v>
      </c>
      <c r="I10" s="6">
        <v>20120000</v>
      </c>
      <c r="J10" s="7">
        <v>36</v>
      </c>
      <c r="K10" s="6">
        <v>3763398</v>
      </c>
      <c r="L10" s="7">
        <v>120</v>
      </c>
      <c r="M10" s="6">
        <v>24120705</v>
      </c>
    </row>
    <row r="11" spans="1:13" x14ac:dyDescent="0.3">
      <c r="A11" s="12" t="s">
        <v>11</v>
      </c>
      <c r="B11" s="5">
        <v>37</v>
      </c>
      <c r="C11" s="6">
        <v>4304973</v>
      </c>
      <c r="D11" s="7">
        <v>144</v>
      </c>
      <c r="E11" s="6">
        <v>28699115</v>
      </c>
      <c r="F11" s="7">
        <v>31</v>
      </c>
      <c r="G11" s="6">
        <v>4613189</v>
      </c>
      <c r="H11" s="7">
        <v>120</v>
      </c>
      <c r="I11" s="6">
        <v>24000000</v>
      </c>
      <c r="J11" s="7">
        <v>27</v>
      </c>
      <c r="K11" s="6">
        <v>4759970</v>
      </c>
      <c r="L11" s="7">
        <v>133</v>
      </c>
      <c r="M11" s="6">
        <v>26600000</v>
      </c>
    </row>
    <row r="12" spans="1:13" x14ac:dyDescent="0.3">
      <c r="A12" s="12" t="s">
        <v>12</v>
      </c>
      <c r="B12" s="5">
        <v>87</v>
      </c>
      <c r="C12" s="6">
        <v>9716951</v>
      </c>
      <c r="D12" s="7">
        <v>340</v>
      </c>
      <c r="E12" s="6">
        <v>67933611</v>
      </c>
      <c r="F12" s="7">
        <v>90</v>
      </c>
      <c r="G12" s="6">
        <v>9371047</v>
      </c>
      <c r="H12" s="7">
        <v>307</v>
      </c>
      <c r="I12" s="6">
        <v>61600000</v>
      </c>
      <c r="J12" s="7">
        <v>98</v>
      </c>
      <c r="K12" s="6">
        <v>10198502</v>
      </c>
      <c r="L12" s="7">
        <v>331</v>
      </c>
      <c r="M12" s="6">
        <v>66122250</v>
      </c>
    </row>
    <row r="13" spans="1:13" x14ac:dyDescent="0.3">
      <c r="A13" s="12" t="s">
        <v>13</v>
      </c>
      <c r="B13" s="5">
        <v>34</v>
      </c>
      <c r="C13" s="6">
        <v>2473245</v>
      </c>
      <c r="D13" s="7">
        <v>123</v>
      </c>
      <c r="E13" s="6">
        <v>24647000</v>
      </c>
      <c r="F13" s="7">
        <v>41</v>
      </c>
      <c r="G13" s="6">
        <v>4298221</v>
      </c>
      <c r="H13" s="7">
        <v>122</v>
      </c>
      <c r="I13" s="6">
        <v>24555000</v>
      </c>
      <c r="J13" s="7">
        <v>35</v>
      </c>
      <c r="K13" s="6">
        <v>3683489</v>
      </c>
      <c r="L13" s="7">
        <v>126</v>
      </c>
      <c r="M13" s="6">
        <v>25200000</v>
      </c>
    </row>
    <row r="14" spans="1:13" x14ac:dyDescent="0.3">
      <c r="A14" s="12" t="s">
        <v>14</v>
      </c>
      <c r="B14" s="5">
        <v>44</v>
      </c>
      <c r="C14" s="6">
        <v>4755689</v>
      </c>
      <c r="D14" s="7">
        <v>157</v>
      </c>
      <c r="E14" s="6">
        <v>31136900</v>
      </c>
      <c r="F14" s="7">
        <v>37</v>
      </c>
      <c r="G14" s="6">
        <v>4251553</v>
      </c>
      <c r="H14" s="7">
        <v>163</v>
      </c>
      <c r="I14" s="6">
        <v>32378000</v>
      </c>
      <c r="J14" s="7">
        <v>51</v>
      </c>
      <c r="K14" s="6">
        <v>5722319</v>
      </c>
      <c r="L14" s="7">
        <v>148</v>
      </c>
      <c r="M14" s="6">
        <v>29300050</v>
      </c>
    </row>
    <row r="15" spans="1:13" x14ac:dyDescent="0.3">
      <c r="A15" s="12" t="s">
        <v>15</v>
      </c>
      <c r="B15" s="5">
        <v>81</v>
      </c>
      <c r="C15" s="6">
        <v>7285021</v>
      </c>
      <c r="D15" s="7">
        <v>244</v>
      </c>
      <c r="E15" s="6">
        <v>48534813</v>
      </c>
      <c r="F15" s="7">
        <v>53</v>
      </c>
      <c r="G15" s="6">
        <v>5441592</v>
      </c>
      <c r="H15" s="7">
        <v>260</v>
      </c>
      <c r="I15" s="6">
        <v>52049138</v>
      </c>
      <c r="J15" s="7">
        <v>66</v>
      </c>
      <c r="K15" s="6">
        <v>7010543</v>
      </c>
      <c r="L15" s="7">
        <v>232</v>
      </c>
      <c r="M15" s="6">
        <v>46270000</v>
      </c>
    </row>
    <row r="16" spans="1:13" x14ac:dyDescent="0.3">
      <c r="A16" s="12" t="s">
        <v>16</v>
      </c>
      <c r="B16" s="5">
        <v>40</v>
      </c>
      <c r="C16" s="6">
        <v>3806539</v>
      </c>
      <c r="D16" s="7">
        <v>179</v>
      </c>
      <c r="E16" s="6">
        <v>35635280</v>
      </c>
      <c r="F16" s="7">
        <v>34</v>
      </c>
      <c r="G16" s="6">
        <v>3128825</v>
      </c>
      <c r="H16" s="7">
        <v>180</v>
      </c>
      <c r="I16" s="6">
        <v>36089800</v>
      </c>
      <c r="J16" s="7">
        <v>48</v>
      </c>
      <c r="K16" s="6">
        <v>4166493</v>
      </c>
      <c r="L16" s="7">
        <v>171</v>
      </c>
      <c r="M16" s="6">
        <v>34200000</v>
      </c>
    </row>
    <row r="17" spans="1:13" ht="15" thickBot="1" x14ac:dyDescent="0.35">
      <c r="A17" s="12" t="s">
        <v>17</v>
      </c>
      <c r="B17" s="8">
        <v>33</v>
      </c>
      <c r="C17" s="9">
        <v>3728701</v>
      </c>
      <c r="D17" s="10">
        <v>116</v>
      </c>
      <c r="E17" s="9">
        <v>23379900</v>
      </c>
      <c r="F17" s="10">
        <v>34</v>
      </c>
      <c r="G17" s="9">
        <v>4045967</v>
      </c>
      <c r="H17" s="10">
        <v>101</v>
      </c>
      <c r="I17" s="9">
        <v>20374000</v>
      </c>
      <c r="J17" s="10">
        <v>24</v>
      </c>
      <c r="K17" s="9">
        <v>2969011</v>
      </c>
      <c r="L17" s="10">
        <v>144</v>
      </c>
      <c r="M17" s="9">
        <v>28643000</v>
      </c>
    </row>
    <row r="18" spans="1:13" ht="15.6" thickTop="1" thickBot="1" x14ac:dyDescent="0.35">
      <c r="A18" s="13" t="s">
        <v>0</v>
      </c>
      <c r="B18" s="10">
        <f>SUM(B4:B17)</f>
        <v>613</v>
      </c>
      <c r="C18" s="9">
        <f>SUM(C4:C17)</f>
        <v>60929090</v>
      </c>
      <c r="D18" s="10">
        <f t="shared" ref="D18:E18" si="0">SUM(D4:D17)</f>
        <v>2283</v>
      </c>
      <c r="E18" s="9">
        <f t="shared" si="0"/>
        <v>455951445</v>
      </c>
      <c r="F18" s="10">
        <f>SUM(F4:F17)</f>
        <v>555</v>
      </c>
      <c r="G18" s="9">
        <f>SUM(G4:G17)</f>
        <v>65477392</v>
      </c>
      <c r="H18" s="10">
        <f t="shared" ref="H18:I18" si="1">SUM(H4:H17)</f>
        <v>2164</v>
      </c>
      <c r="I18" s="9">
        <f t="shared" si="1"/>
        <v>432692380</v>
      </c>
      <c r="J18" s="10">
        <f>SUM(J4:J17)</f>
        <v>625</v>
      </c>
      <c r="K18" s="9">
        <f>SUM(K4:K17)</f>
        <v>74006777</v>
      </c>
      <c r="L18" s="10">
        <f t="shared" ref="L18:M18" si="2">SUM(L4:L17)</f>
        <v>2248</v>
      </c>
      <c r="M18" s="9">
        <f t="shared" si="2"/>
        <v>449438364</v>
      </c>
    </row>
    <row r="19" spans="1:13" ht="15" thickTop="1" x14ac:dyDescent="0.3"/>
  </sheetData>
  <mergeCells count="7">
    <mergeCell ref="J1:K1"/>
    <mergeCell ref="L1:M1"/>
    <mergeCell ref="A1:A2"/>
    <mergeCell ref="B1:C1"/>
    <mergeCell ref="D1:E1"/>
    <mergeCell ref="F1:G1"/>
    <mergeCell ref="H1:I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2022-2024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Vlčková Renata Mgr. (UPG-AAA)</dc:creator>
  <cp:lastModifiedBy>Vlčková Renata Mgr. (UPG-AAA)</cp:lastModifiedBy>
  <dcterms:created xsi:type="dcterms:W3CDTF">2025-02-26T15:51:14Z</dcterms:created>
  <dcterms:modified xsi:type="dcterms:W3CDTF">2025-03-11T13:13:14Z</dcterms:modified>
</cp:coreProperties>
</file>