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bookViews>
    <workbookView xWindow="0" yWindow="0" windowWidth="9645" windowHeight="4785"/>
  </bookViews>
  <sheets>
    <sheet name="NEZ17_19" sheetId="5" r:id="rId1"/>
    <sheet name="List1" sheetId="2" r:id="rId2"/>
  </sheets>
  <definedNames>
    <definedName name="_xlnm.Print_Area" localSheetId="0">NEZ17_19!$A$1:$P$74</definedName>
  </definedNames>
  <calcPr calcId="162913"/>
</workbook>
</file>

<file path=xl/calcChain.xml><?xml version="1.0" encoding="utf-8"?>
<calcChain xmlns="http://schemas.openxmlformats.org/spreadsheetml/2006/main">
  <c r="MG3" i="2" l="1"/>
  <c r="MG2" i="2"/>
  <c r="MF3" i="2" l="1"/>
  <c r="MF2" i="2"/>
  <c r="ME3" i="2" l="1"/>
  <c r="ME2" i="2"/>
  <c r="MD3" i="2" l="1"/>
  <c r="MD2" i="2"/>
  <c r="MC3" i="2" l="1"/>
  <c r="MC2" i="2"/>
  <c r="MB3" i="2" l="1"/>
  <c r="MB2" i="2"/>
  <c r="MA3" i="2" l="1"/>
  <c r="MA2" i="2"/>
  <c r="LZ3" i="2" l="1"/>
  <c r="LZ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<sst xmlns="http://schemas.openxmlformats.org/spreadsheetml/2006/main" count="38" uniqueCount="26">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</sst>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List1!$B$2:$MK$2</c:f>
              <c:numCache>
                <c:formatCode>General</c:formatCode>
                <c:ptCount val="34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List1!$B$3:$MK$3</c:f>
              <c:numCache>
                <c:formatCode>0</c:formatCode>
                <c:ptCount val="34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topLeftCell="A7" zoomScale="50" zoomScaleNormal="50" zoomScaleSheetLayoutView="55" zoomScalePageLayoutView="40" workbookViewId="0">
      <selection activeCell="L20" sqref="L2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2" t="s">
        <v>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2017</v>
      </c>
      <c r="B8" s="19" t="s">
        <v>14</v>
      </c>
      <c r="C8" s="13" t="s">
        <v>15</v>
      </c>
      <c r="D8" s="53">
        <v>389.416</v>
      </c>
      <c r="E8" s="53">
        <v>380.20800000000003</v>
      </c>
      <c r="F8" s="53">
        <v>356.11200000000002</v>
      </c>
      <c r="G8" s="53">
        <v>327.19900000000001</v>
      </c>
      <c r="H8" s="53">
        <v>308.52100000000002</v>
      </c>
      <c r="I8" s="53">
        <v>297.43900000000002</v>
      </c>
      <c r="J8" s="53">
        <v>303.07400000000001</v>
      </c>
      <c r="K8" s="53">
        <v>296.82600000000002</v>
      </c>
      <c r="L8" s="53">
        <v>284.91500000000002</v>
      </c>
      <c r="M8" s="53">
        <v>271.173</v>
      </c>
      <c r="N8" s="53">
        <v>265.5</v>
      </c>
      <c r="O8" s="54">
        <v>280.62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5.2905419142681724</v>
      </c>
      <c r="E9" s="53">
        <v>5.1438076698192736</v>
      </c>
      <c r="F9" s="53">
        <v>4.7897550258476693</v>
      </c>
      <c r="G9" s="53">
        <v>4.3883507092863896</v>
      </c>
      <c r="H9" s="53">
        <v>4.1171931468663461</v>
      </c>
      <c r="I9" s="53">
        <v>3.9688293226564446</v>
      </c>
      <c r="J9" s="53">
        <v>4.0688225868872507</v>
      </c>
      <c r="K9" s="53">
        <v>3.9785669139002362</v>
      </c>
      <c r="L9" s="53">
        <v>3.8016712540024526</v>
      </c>
      <c r="M9" s="53">
        <v>3.6010644810944479</v>
      </c>
      <c r="N9" s="53">
        <v>3.5</v>
      </c>
      <c r="O9" s="54">
        <v>3.7702982670892298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135.536</v>
      </c>
      <c r="E10" s="53">
        <v>143.09800000000001</v>
      </c>
      <c r="F10" s="53">
        <v>150.917</v>
      </c>
      <c r="G10" s="53">
        <v>159.072</v>
      </c>
      <c r="H10" s="53">
        <v>174.04300000000001</v>
      </c>
      <c r="I10" s="53">
        <v>183.5</v>
      </c>
      <c r="J10" s="53">
        <v>188.066</v>
      </c>
      <c r="K10" s="53">
        <v>199.273</v>
      </c>
      <c r="L10" s="53">
        <v>206.08099999999999</v>
      </c>
      <c r="M10" s="53">
        <v>209.86600000000001</v>
      </c>
      <c r="N10" s="53">
        <v>213.8</v>
      </c>
      <c r="O10" s="54">
        <v>216.62899999999999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2018</v>
      </c>
      <c r="B13" s="19" t="s">
        <v>14</v>
      </c>
      <c r="C13" s="13" t="s">
        <v>15</v>
      </c>
      <c r="D13" s="53">
        <v>289.22800000000001</v>
      </c>
      <c r="E13" s="53">
        <v>280.899</v>
      </c>
      <c r="F13" s="53">
        <v>263.608</v>
      </c>
      <c r="G13" s="53">
        <v>242.798</v>
      </c>
      <c r="H13" s="53">
        <v>229.63200000000001</v>
      </c>
      <c r="I13" s="53">
        <v>223.786</v>
      </c>
      <c r="J13" s="53">
        <v>231.565</v>
      </c>
      <c r="K13" s="53">
        <v>230.499</v>
      </c>
      <c r="L13" s="53">
        <v>224.33099999999999</v>
      </c>
      <c r="M13" s="53">
        <v>215.62200000000001</v>
      </c>
      <c r="N13" s="53">
        <v>215.01</v>
      </c>
      <c r="O13" s="54">
        <v>231.53399999999999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3.8939247544713105</v>
      </c>
      <c r="E14" s="53">
        <v>3.7454738173103332</v>
      </c>
      <c r="F14" s="53">
        <v>3.49540443591594</v>
      </c>
      <c r="G14" s="53">
        <v>3.1984830872596701</v>
      </c>
      <c r="H14" s="53">
        <v>3.0128219383238268</v>
      </c>
      <c r="I14" s="53">
        <v>2.940673880495539</v>
      </c>
      <c r="J14" s="53">
        <v>3.0648970967593643</v>
      </c>
      <c r="K14" s="53">
        <v>3.0524433374467304</v>
      </c>
      <c r="L14" s="53">
        <v>2.9607341118962625</v>
      </c>
      <c r="M14" s="53">
        <v>2.8261070678536386</v>
      </c>
      <c r="N14" s="53">
        <v>2.8149553732808741</v>
      </c>
      <c r="O14" s="54">
        <v>3.0706921386014296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230.72800000000001</v>
      </c>
      <c r="E15" s="53">
        <v>239.25399999999999</v>
      </c>
      <c r="F15" s="53">
        <v>253.52199999999999</v>
      </c>
      <c r="G15" s="53">
        <v>267.10700000000003</v>
      </c>
      <c r="H15" s="53">
        <v>283.24299999999999</v>
      </c>
      <c r="I15" s="53">
        <v>301.51600000000002</v>
      </c>
      <c r="J15" s="53">
        <v>309.99599999999998</v>
      </c>
      <c r="K15" s="53">
        <v>313.22399999999999</v>
      </c>
      <c r="L15" s="53">
        <v>316.13200000000001</v>
      </c>
      <c r="M15" s="53">
        <v>316.88400000000001</v>
      </c>
      <c r="N15" s="53">
        <v>323.54199999999997</v>
      </c>
      <c r="O15" s="54">
        <v>324.41000000000003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2019</v>
      </c>
      <c r="B18" s="19" t="s">
        <v>14</v>
      </c>
      <c r="C18" s="13" t="s">
        <v>15</v>
      </c>
      <c r="D18" s="53">
        <v>245.05699999999999</v>
      </c>
      <c r="E18" s="53">
        <v>241.417</v>
      </c>
      <c r="F18" s="53">
        <v>227.053</v>
      </c>
      <c r="G18" s="53">
        <v>209.828</v>
      </c>
      <c r="H18" s="53">
        <v>200.67500000000001</v>
      </c>
      <c r="I18" s="53">
        <v>195.72300000000001</v>
      </c>
      <c r="J18" s="53">
        <v>205.12</v>
      </c>
      <c r="K18" s="53">
        <v>204.78899999999999</v>
      </c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3.2557967283836406</v>
      </c>
      <c r="E19" s="53">
        <v>3.1969343597838789</v>
      </c>
      <c r="F19" s="53">
        <v>2.9907114393002119</v>
      </c>
      <c r="G19" s="53">
        <v>2.7489386982045478</v>
      </c>
      <c r="H19" s="53">
        <v>2.6230053652382472</v>
      </c>
      <c r="I19" s="53">
        <v>2.5672436230141886</v>
      </c>
      <c r="J19" s="53">
        <v>2.7189211345236455</v>
      </c>
      <c r="K19" s="53">
        <v>2.7221284865916977</v>
      </c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331.45299999999997</v>
      </c>
      <c r="E20" s="53">
        <v>333.11099999999999</v>
      </c>
      <c r="F20" s="53">
        <v>339.33100000000002</v>
      </c>
      <c r="G20" s="53">
        <v>339.91899999999998</v>
      </c>
      <c r="H20" s="53">
        <v>346.55200000000002</v>
      </c>
      <c r="I20" s="53">
        <v>342.51</v>
      </c>
      <c r="J20" s="53">
        <v>346.56299999999999</v>
      </c>
      <c r="K20" s="53">
        <v>350.56400000000002</v>
      </c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39" orientation="portrait" r:id="rId1"/>
  <headerFooter alignWithMargins="0">
    <oddFooter>&amp;L&amp;"Arial,Obyčejné"&amp;16VEŘ - ÚP ČR, GŘ, 9. 9. 2019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K8"/>
  <sheetViews>
    <sheetView topLeftCell="LL1" workbookViewId="0">
      <selection activeCell="MG2" sqref="MG2:MG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4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83">
        <v>2015</v>
      </c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5"/>
      <c r="KP1" s="86">
        <v>2016</v>
      </c>
      <c r="KQ1" s="87"/>
      <c r="KR1" s="87"/>
      <c r="KS1" s="87"/>
      <c r="KT1" s="87"/>
      <c r="KU1" s="87"/>
      <c r="KV1" s="87"/>
      <c r="KW1" s="87"/>
      <c r="KX1" s="87"/>
      <c r="KY1" s="87"/>
      <c r="KZ1" s="87"/>
      <c r="LA1" s="87"/>
      <c r="LB1" s="88">
        <v>2017</v>
      </c>
      <c r="LC1" s="89"/>
      <c r="LD1" s="89"/>
      <c r="LE1" s="89"/>
      <c r="LF1" s="89"/>
      <c r="LG1" s="89"/>
      <c r="LH1" s="89"/>
      <c r="LI1" s="89"/>
      <c r="LJ1" s="89"/>
      <c r="LK1" s="89"/>
      <c r="LL1" s="89"/>
      <c r="LM1" s="90"/>
      <c r="LN1" s="88">
        <v>2018</v>
      </c>
      <c r="LO1" s="89"/>
      <c r="LP1" s="89"/>
      <c r="LQ1" s="89"/>
      <c r="LR1" s="89"/>
      <c r="LS1" s="89"/>
      <c r="LT1" s="89"/>
      <c r="LU1" s="89"/>
      <c r="LV1" s="89"/>
      <c r="LW1" s="89"/>
      <c r="LX1" s="89"/>
      <c r="LY1" s="90"/>
      <c r="LZ1" s="88">
        <v>2019</v>
      </c>
      <c r="MA1" s="89"/>
      <c r="MB1" s="89"/>
      <c r="MC1" s="89"/>
      <c r="MD1" s="89"/>
      <c r="ME1" s="89"/>
      <c r="MF1" s="89"/>
      <c r="MG1" s="89"/>
      <c r="MH1" s="89"/>
      <c r="MI1" s="89"/>
      <c r="MJ1" s="89"/>
      <c r="MK1" s="90"/>
    </row>
    <row r="2" spans="1:34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f>+NEZ17_19!D18*1000</f>
        <v>245057</v>
      </c>
      <c r="MA2" s="70">
        <f>+NEZ17_19!E18*1000</f>
        <v>241417</v>
      </c>
      <c r="MB2" s="70">
        <f>+NEZ17_19!F18*1000</f>
        <v>227053</v>
      </c>
      <c r="MC2" s="70">
        <f>+NEZ17_19!G18*1000</f>
        <v>209828</v>
      </c>
      <c r="MD2" s="70">
        <f>+NEZ17_19!H18*1000</f>
        <v>200675</v>
      </c>
      <c r="ME2" s="70">
        <f>+NEZ17_19!I18*1000</f>
        <v>195723</v>
      </c>
      <c r="MF2" s="70">
        <f>+NEZ17_19!J18*1000</f>
        <v>205120</v>
      </c>
      <c r="MG2" s="70">
        <f>+NEZ17_19!K18*1000</f>
        <v>204789</v>
      </c>
      <c r="MH2" s="70"/>
      <c r="MI2" s="70"/>
      <c r="MJ2" s="70"/>
      <c r="MK2" s="73"/>
    </row>
    <row r="3" spans="1:349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f>+NEZ17_19!D20*1000</f>
        <v>331453</v>
      </c>
      <c r="MA3" s="80">
        <f>+NEZ17_19!E20*1000</f>
        <v>333111</v>
      </c>
      <c r="MB3" s="80">
        <f>+NEZ17_19!F20*1000</f>
        <v>339331</v>
      </c>
      <c r="MC3" s="80">
        <f>+NEZ17_19!G20*1000</f>
        <v>339919</v>
      </c>
      <c r="MD3" s="80">
        <f>+NEZ17_19!H20*1000</f>
        <v>346552</v>
      </c>
      <c r="ME3" s="80">
        <f>+NEZ17_19!I20*1000</f>
        <v>342510</v>
      </c>
      <c r="MF3" s="80">
        <f>+NEZ17_19!J20*1000</f>
        <v>346563</v>
      </c>
      <c r="MG3" s="80">
        <f>+NEZ17_19!K20*1000</f>
        <v>350564</v>
      </c>
      <c r="MH3" s="80"/>
      <c r="MI3" s="80"/>
      <c r="MJ3" s="80"/>
      <c r="MK3" s="81"/>
    </row>
    <row r="4" spans="1:349">
      <c r="IJ4" s="34" t="s">
        <v>21</v>
      </c>
      <c r="IK4" s="33" t="s">
        <v>22</v>
      </c>
    </row>
    <row r="5" spans="1:349">
      <c r="KG5" s="66"/>
    </row>
    <row r="7" spans="1:34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4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5"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NEZ17_19</vt:lpstr>
      <vt:lpstr>List1</vt:lpstr>
      <vt:lpstr>NEZ17_19!Oblast_tisku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2019-08-06T10:47:52Z</cp:lastPrinted>
  <dcterms:created xsi:type="dcterms:W3CDTF">1999-01-28T12:55:26Z</dcterms:created>
  <dcterms:modified xsi:type="dcterms:W3CDTF">2019-09-05T12:41:08Z</dcterms:modified>
</cp:coreProperties>
</file>