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Úpravy dohod\2019-05\"/>
    </mc:Choice>
  </mc:AlternateContent>
  <bookViews>
    <workbookView xWindow="0" yWindow="0" windowWidth="23040" windowHeight="8592" tabRatio="700" firstSheet="1" activeTab="3"/>
  </bookViews>
  <sheets>
    <sheet name="cis" sheetId="24" state="hidden" r:id="rId1"/>
    <sheet name="Evidence docházky" sheetId="19" r:id="rId2"/>
    <sheet name="Závěrečný protokol" sheetId="17" r:id="rId3"/>
    <sheet name="označení učebny" sheetId="22" r:id="rId4"/>
  </sheets>
  <definedNames>
    <definedName name="_xlnm.Print_Titles" localSheetId="1">'Evidence docházky'!$14:$14</definedName>
    <definedName name="_xlnm.Print_Titles" localSheetId="2">'Závěrečný protokol'!$8:$8</definedName>
  </definedNames>
  <calcPr calcId="162913"/>
</workbook>
</file>

<file path=xl/calcChain.xml><?xml version="1.0" encoding="utf-8"?>
<calcChain xmlns="http://schemas.openxmlformats.org/spreadsheetml/2006/main">
  <c r="A16" i="22" l="1"/>
  <c r="A10" i="22"/>
  <c r="A3" i="22"/>
  <c r="A13" i="22"/>
  <c r="C13" i="22"/>
  <c r="B10" i="17"/>
  <c r="C10" i="17"/>
  <c r="D10" i="17"/>
  <c r="B11" i="17"/>
  <c r="C11" i="17"/>
  <c r="D11" i="17"/>
  <c r="B12" i="17"/>
  <c r="C12" i="17"/>
  <c r="D12" i="17"/>
  <c r="B13" i="17"/>
  <c r="C13" i="17"/>
  <c r="D13" i="17"/>
  <c r="B14" i="17"/>
  <c r="C14" i="17"/>
  <c r="D14" i="17"/>
  <c r="B15" i="17"/>
  <c r="C15" i="17"/>
  <c r="D15" i="17"/>
  <c r="B16" i="17"/>
  <c r="C16" i="17"/>
  <c r="D16" i="17"/>
  <c r="B17" i="17"/>
  <c r="C17" i="17"/>
  <c r="D17" i="17"/>
  <c r="B18" i="17"/>
  <c r="C18" i="17"/>
  <c r="D18" i="17"/>
  <c r="B19" i="17"/>
  <c r="C19" i="17"/>
  <c r="D19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B27" i="17"/>
  <c r="C27" i="17"/>
  <c r="D27" i="17"/>
  <c r="B28" i="17"/>
  <c r="C28" i="17"/>
  <c r="D28" i="17"/>
  <c r="C9" i="17"/>
  <c r="D9" i="17"/>
  <c r="B9" i="17"/>
  <c r="E3" i="17"/>
  <c r="E2" i="17"/>
  <c r="H4" i="17" l="1"/>
  <c r="F4" i="17"/>
  <c r="F9" i="17" l="1"/>
  <c r="F10" i="17" l="1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</calcChain>
</file>

<file path=xl/comments1.xml><?xml version="1.0" encoding="utf-8"?>
<comments xmlns="http://schemas.openxmlformats.org/spreadsheetml/2006/main">
  <authors>
    <author>Kopská Jaroslava Ing. (UPS-KHA)</author>
  </authors>
  <commentList>
    <comment ref="F5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II.5 dohody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II.5 dohody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Datum zahájení dle čl. II. dohody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238"/>
          </rPr>
          <t>Datum ukončení dle čl. II. dohody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viz. rozsah vzdělávací aktivity dle čl. II.3 dohody</t>
        </r>
      </text>
    </comment>
  </commentList>
</comments>
</file>

<file path=xl/sharedStrings.xml><?xml version="1.0" encoding="utf-8"?>
<sst xmlns="http://schemas.openxmlformats.org/spreadsheetml/2006/main" count="135" uniqueCount="54">
  <si>
    <t>Vyplňte pouze bílá pole</t>
  </si>
  <si>
    <t>Datum:</t>
  </si>
  <si>
    <t>Jméno</t>
  </si>
  <si>
    <t>Příjmení</t>
  </si>
  <si>
    <t>Titul</t>
  </si>
  <si>
    <t>Datum</t>
  </si>
  <si>
    <t>bloková výjimka</t>
  </si>
  <si>
    <t>Dohoda s ÚP ČR č.</t>
  </si>
  <si>
    <t>Název vzdělávací aktivity</t>
  </si>
  <si>
    <t>Termín konání</t>
  </si>
  <si>
    <t>Jména lektorů:</t>
  </si>
  <si>
    <t>Podpis lektora</t>
  </si>
  <si>
    <t>P.č.</t>
  </si>
  <si>
    <t>Záznam o mimořádném odchodu/příchodu z/do výuky:</t>
  </si>
  <si>
    <t>Jméno zaměstnance</t>
  </si>
  <si>
    <t>Evidence docházky a výuky</t>
  </si>
  <si>
    <t>od</t>
  </si>
  <si>
    <t>Téma</t>
  </si>
  <si>
    <t>podpis</t>
  </si>
  <si>
    <t>-</t>
  </si>
  <si>
    <t>do</t>
  </si>
  <si>
    <t>Čas odchodu</t>
  </si>
  <si>
    <t>Čas příchodu</t>
  </si>
  <si>
    <t>počet vyučovacích hodin strávených  na výuce</t>
  </si>
  <si>
    <t>Závěrečný protokol</t>
  </si>
  <si>
    <t>Plánovaný rozsah vzdělávací aktivity dle dohody</t>
  </si>
  <si>
    <t>Stručné zhodnocení vzdělávací aktivity:</t>
  </si>
  <si>
    <t>Počet vyučovacích hodin účasti</t>
  </si>
  <si>
    <t>Splnění docházky (%)</t>
  </si>
  <si>
    <t>úspěšnost 
ANO / NE</t>
  </si>
  <si>
    <t>Číslo osvědčení / Důvod neúspěchu</t>
  </si>
  <si>
    <t>podpis odpovědného pracovníka vzdělávacího zařízení</t>
  </si>
  <si>
    <t/>
  </si>
  <si>
    <t>de minimis</t>
  </si>
  <si>
    <t>ANO</t>
  </si>
  <si>
    <t>NE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</si>
  <si>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</si>
  <si>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</si>
  <si>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</si>
  <si>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</si>
  <si>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</si>
  <si>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</si>
  <si>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Projekt Podpora odborného vzdělávání zaměstnanců II, registrační číslo CZ.03.1.52/0.0/0.0/15_021/0000053 je spolufinancovaný z prostředků Evropského sociálního fondu prostřednictvím Operačního programu Zaměstnanost 
a z prostředků státního rozpočtu České republiky</t>
  </si>
  <si>
    <t>Zaměstnavatel / OSVČ:</t>
  </si>
  <si>
    <t>Vzdělávací zařízení:</t>
  </si>
  <si>
    <r>
      <t>počet mzdových hodin k proplacení</t>
    </r>
    <r>
      <rPr>
        <vertAlign val="superscript"/>
        <sz val="14"/>
        <rFont val="Calibri"/>
        <family val="2"/>
        <charset val="238"/>
        <scheme val="minor"/>
      </rPr>
      <t>*)</t>
    </r>
  </si>
  <si>
    <t>Čas výuky od - do</t>
  </si>
  <si>
    <t>Přestávka na oběd od - do</t>
  </si>
  <si>
    <t>příjmení</t>
  </si>
  <si>
    <r>
      <t xml:space="preserve">*) </t>
    </r>
    <r>
      <rPr>
        <sz val="11"/>
        <rFont val="Calibri"/>
        <family val="2"/>
        <charset val="238"/>
        <scheme val="minor"/>
      </rPr>
      <t xml:space="preserve">rovná se </t>
    </r>
    <r>
      <rPr>
        <vertAlign val="superscript"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konec výuky mínus začátek  výuky, mínus doba přestávky na oběd mínus doba neúčasti dle mimořádných odchodů za uvedené dny výuky.</t>
    </r>
  </si>
  <si>
    <r>
      <rPr>
        <b/>
        <sz val="16"/>
        <rFont val="Calibri"/>
        <family val="2"/>
        <charset val="238"/>
        <scheme val="minor"/>
      </rPr>
      <t>Evidence docházky a výuky</t>
    </r>
    <r>
      <rPr>
        <sz val="16"/>
        <rFont val="Calibri"/>
        <family val="2"/>
        <charset val="238"/>
        <scheme val="minor"/>
      </rPr>
      <t xml:space="preserve"> musí být k dispozici ve výuce.</t>
    </r>
  </si>
  <si>
    <r>
      <rPr>
        <b/>
        <sz val="16"/>
        <rFont val="Calibri"/>
        <family val="2"/>
        <charset val="238"/>
        <scheme val="minor"/>
      </rPr>
      <t>Účastníci</t>
    </r>
    <r>
      <rPr>
        <sz val="16"/>
        <rFont val="Calibri"/>
        <family val="2"/>
        <charset val="238"/>
        <scheme val="minor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</si>
  <si>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6"/>
        <rFont val="Calibri"/>
        <family val="2"/>
        <charset val="238"/>
        <scheme val="minor"/>
      </rPr>
      <t>Vzdělávací zařízení / lekto</t>
    </r>
    <r>
      <rPr>
        <sz val="16"/>
        <rFont val="Calibri"/>
        <family val="2"/>
        <charset val="238"/>
        <scheme val="minor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</si>
  <si>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6"/>
        <rFont val="Calibri"/>
        <family val="2"/>
        <charset val="238"/>
        <scheme val="minor"/>
      </rPr>
      <t>Bude-li zjištěn nesoulad se schválenými podmínkami, které nebyly odpovídajícím způsobem nahlášeny ÚP ČR, nebudou náklady uznány a proplaceny.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</si>
</sst>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4"/>
      <color rgb="FF0000FF"/>
      <name val="Calibri"/>
      <family val="2"/>
      <charset val="238"/>
      <scheme val="minor"/>
    </font>
    <font>
      <sz val="16"/>
      <color rgb="FF0000FF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9" fontId="4" fillId="0" borderId="1" xfId="1" applyNumberFormat="1" applyFont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/>
    <xf numFmtId="0" fontId="15" fillId="3" borderId="1" xfId="0" applyFont="1" applyFill="1" applyBorder="1" applyAlignment="1" applyProtection="1">
      <alignment horizontal="center" vertical="center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/>
    <xf numFmtId="14" fontId="18" fillId="2" borderId="22" xfId="0" applyNumberFormat="1" applyFont="1" applyFill="1" applyBorder="1" applyAlignment="1" applyProtection="1">
      <alignment horizontal="right" vertical="center"/>
    </xf>
    <xf numFmtId="14" fontId="18" fillId="2" borderId="19" xfId="0" applyNumberFormat="1" applyFont="1" applyFill="1" applyBorder="1" applyAlignment="1" applyProtection="1">
      <alignment horizontal="left" vertical="center"/>
    </xf>
    <xf numFmtId="0" fontId="22" fillId="2" borderId="0" xfId="0" applyFont="1" applyFill="1" applyAlignment="1" applyProtection="1">
      <alignment vertical="center"/>
    </xf>
    <xf numFmtId="0" fontId="3" fillId="2" borderId="0" xfId="0" applyFont="1" applyFill="1" applyProtection="1"/>
    <xf numFmtId="0" fontId="6" fillId="3" borderId="8" xfId="0" applyFont="1" applyFill="1" applyBorder="1" applyAlignment="1" applyProtection="1">
      <alignment vertical="center"/>
    </xf>
    <xf numFmtId="0" fontId="21" fillId="3" borderId="17" xfId="0" applyFont="1" applyFill="1" applyBorder="1" applyAlignment="1" applyProtection="1">
      <alignment horizontal="center" vertical="center" wrapText="1"/>
    </xf>
    <xf numFmtId="0" fontId="21" fillId="3" borderId="21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20" fontId="3" fillId="2" borderId="1" xfId="0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9" fontId="0" fillId="0" borderId="0" xfId="0" applyNumberFormat="1"/>
    <xf numFmtId="0" fontId="6" fillId="3" borderId="17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20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20" fontId="21" fillId="2" borderId="4" xfId="0" applyNumberFormat="1" applyFont="1" applyFill="1" applyBorder="1" applyAlignment="1" applyProtection="1">
      <alignment horizontal="center" vertical="center" wrapText="1"/>
    </xf>
    <xf numFmtId="20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14" fontId="15" fillId="3" borderId="13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center" vertical="center"/>
    </xf>
    <xf numFmtId="0" fontId="21" fillId="3" borderId="8" xfId="0" applyFont="1" applyFill="1" applyBorder="1" applyAlignment="1" applyProtection="1">
      <alignment horizontal="left" vertical="center"/>
    </xf>
    <xf numFmtId="0" fontId="21" fillId="3" borderId="17" xfId="0" applyFont="1" applyFill="1" applyBorder="1" applyAlignment="1" applyProtection="1">
      <alignment horizontal="left" vertical="center"/>
    </xf>
    <xf numFmtId="0" fontId="21" fillId="2" borderId="17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left" vertical="center"/>
    </xf>
    <xf numFmtId="0" fontId="21" fillId="2" borderId="1" xfId="0" applyFont="1" applyFill="1" applyBorder="1" applyAlignment="1" applyProtection="1">
      <alignment horizontal="left" vertical="center"/>
      <protection locked="0"/>
    </xf>
    <xf numFmtId="0" fontId="21" fillId="2" borderId="13" xfId="0" applyFont="1" applyFill="1" applyBorder="1" applyAlignment="1" applyProtection="1">
      <alignment horizontal="left" vertical="center"/>
      <protection locked="0"/>
    </xf>
    <xf numFmtId="0" fontId="21" fillId="2" borderId="20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horizontal="left" vertical="top"/>
    </xf>
    <xf numFmtId="0" fontId="21" fillId="3" borderId="7" xfId="0" applyFont="1" applyFill="1" applyBorder="1" applyAlignment="1" applyProtection="1">
      <alignment horizontal="left" vertical="top"/>
    </xf>
    <xf numFmtId="0" fontId="21" fillId="2" borderId="7" xfId="0" applyFont="1" applyFill="1" applyBorder="1" applyAlignment="1" applyProtection="1">
      <alignment horizontal="left"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right" vertical="center" wrapText="1"/>
    </xf>
    <xf numFmtId="0" fontId="6" fillId="3" borderId="17" xfId="0" applyFont="1" applyFill="1" applyBorder="1" applyAlignment="1" applyProtection="1">
      <alignment horizontal="right" vertical="center" wrapText="1"/>
    </xf>
    <xf numFmtId="14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7" xfId="0" applyFont="1" applyFill="1" applyBorder="1" applyAlignment="1" applyProtection="1">
      <alignment horizontal="center" textRotation="90" wrapText="1"/>
    </xf>
    <xf numFmtId="0" fontId="21" fillId="3" borderId="3" xfId="0" applyFont="1" applyFill="1" applyBorder="1" applyAlignment="1" applyProtection="1">
      <alignment horizontal="center" textRotation="90" wrapText="1"/>
    </xf>
    <xf numFmtId="0" fontId="21" fillId="3" borderId="1" xfId="0" applyFont="1" applyFill="1" applyBorder="1" applyAlignment="1" applyProtection="1">
      <alignment horizontal="center" textRotation="90" wrapText="1"/>
    </xf>
    <xf numFmtId="0" fontId="21" fillId="3" borderId="7" xfId="0" applyFont="1" applyFill="1" applyBorder="1" applyAlignment="1" applyProtection="1">
      <alignment horizontal="center" textRotation="90" wrapText="1"/>
    </xf>
    <xf numFmtId="0" fontId="21" fillId="3" borderId="21" xfId="0" applyFont="1" applyFill="1" applyBorder="1" applyAlignment="1" applyProtection="1">
      <alignment horizontal="center" textRotation="90" wrapText="1"/>
    </xf>
    <xf numFmtId="0" fontId="21" fillId="3" borderId="13" xfId="0" applyFont="1" applyFill="1" applyBorder="1" applyAlignment="1" applyProtection="1">
      <alignment horizontal="center" textRotation="90" wrapText="1"/>
    </xf>
    <xf numFmtId="0" fontId="21" fillId="3" borderId="14" xfId="0" applyFont="1" applyFill="1" applyBorder="1" applyAlignment="1" applyProtection="1">
      <alignment horizontal="center" textRotation="90" wrapText="1"/>
    </xf>
    <xf numFmtId="0" fontId="21" fillId="3" borderId="5" xfId="0" applyFont="1" applyFill="1" applyBorder="1" applyAlignment="1" applyProtection="1">
      <alignment horizontal="right" vertical="center"/>
    </xf>
    <xf numFmtId="0" fontId="21" fillId="3" borderId="1" xfId="0" applyFont="1" applyFill="1" applyBorder="1" applyAlignment="1" applyProtection="1">
      <alignment horizontal="right" vertical="center"/>
    </xf>
    <xf numFmtId="0" fontId="21" fillId="3" borderId="2" xfId="0" applyFont="1" applyFill="1" applyBorder="1" applyAlignment="1" applyProtection="1">
      <alignment horizontal="right" vertical="center"/>
    </xf>
    <xf numFmtId="0" fontId="21" fillId="3" borderId="5" xfId="0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 applyProtection="1">
      <alignment horizontal="right" vertical="center" wrapText="1"/>
    </xf>
    <xf numFmtId="0" fontId="21" fillId="3" borderId="2" xfId="0" applyFont="1" applyFill="1" applyBorder="1" applyAlignment="1" applyProtection="1">
      <alignment horizontal="right" vertical="center" wrapText="1"/>
    </xf>
    <xf numFmtId="0" fontId="6" fillId="3" borderId="5" xfId="0" applyFont="1" applyFill="1" applyBorder="1" applyAlignment="1" applyProtection="1">
      <alignment horizontal="right" vertical="top" wrapText="1"/>
    </xf>
    <xf numFmtId="0" fontId="6" fillId="3" borderId="1" xfId="0" applyFont="1" applyFill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3" borderId="5" xfId="0" applyFont="1" applyFill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horizontal="left" vertical="top"/>
    </xf>
    <xf numFmtId="0" fontId="15" fillId="3" borderId="6" xfId="0" applyFont="1" applyFill="1" applyBorder="1" applyAlignment="1" applyProtection="1">
      <alignment horizontal="left" vertical="top"/>
    </xf>
    <xf numFmtId="0" fontId="15" fillId="3" borderId="7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3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0" fontId="14" fillId="0" borderId="14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left" vertical="center"/>
    </xf>
    <xf numFmtId="0" fontId="7" fillId="3" borderId="17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15" fillId="3" borderId="5" xfId="0" applyFont="1" applyFill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/>
    </xf>
    <xf numFmtId="0" fontId="11" fillId="2" borderId="15" xfId="0" applyFont="1" applyFill="1" applyBorder="1" applyAlignment="1" applyProtection="1">
      <alignment horizontal="center"/>
    </xf>
    <xf numFmtId="0" fontId="11" fillId="2" borderId="16" xfId="0" applyFont="1" applyFill="1" applyBorder="1" applyAlignment="1" applyProtection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7" fillId="2" borderId="22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36891</xdr:colOff>
      <xdr:row>0</xdr:row>
      <xdr:rowOff>627942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68580</xdr:rowOff>
    </xdr:from>
    <xdr:to>
      <xdr:col>3</xdr:col>
      <xdr:colOff>45720</xdr:colOff>
      <xdr:row>0</xdr:row>
      <xdr:rowOff>578211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8580"/>
          <a:ext cx="2948939" cy="509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280731</xdr:colOff>
      <xdr:row>0</xdr:row>
      <xdr:rowOff>627942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C6" sqref="C6"/>
    </sheetView>
  </sheetViews>
  <sheetFormatPr defaultRowHeight="14.4" x14ac:dyDescent="0.3"/>
  <cols>
    <col min="1" max="1" width="14.109375" bestFit="1" customWidth="1"/>
    <col min="3" max="3" width="5.44140625" bestFit="1" customWidth="1"/>
  </cols>
  <sheetData>
    <row r="2" spans="1:3" x14ac:dyDescent="0.3">
      <c r="A2" t="s">
        <v>33</v>
      </c>
      <c r="B2" t="s">
        <v>34</v>
      </c>
      <c r="C2" s="28">
        <v>0.5</v>
      </c>
    </row>
    <row r="3" spans="1:3" x14ac:dyDescent="0.3">
      <c r="A3" t="s">
        <v>6</v>
      </c>
      <c r="B3" t="s">
        <v>35</v>
      </c>
      <c r="C3" s="28">
        <v>0.6</v>
      </c>
    </row>
    <row r="4" spans="1:3" x14ac:dyDescent="0.3">
      <c r="C4" s="28">
        <v>0.7</v>
      </c>
    </row>
    <row r="5" spans="1:3" x14ac:dyDescent="0.3">
      <c r="C5" s="28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opLeftCell="A3" zoomScale="80" zoomScaleNormal="80" zoomScalePageLayoutView="70" workbookViewId="0">
      <selection activeCell="H10" sqref="H10"/>
    </sheetView>
  </sheetViews>
  <sheetFormatPr defaultRowHeight="14.4" x14ac:dyDescent="0.3"/>
  <cols>
    <col min="1" max="1" width="4.88671875" style="7" customWidth="1"/>
    <col min="2" max="3" width="20.33203125" style="7" customWidth="1"/>
    <col min="4" max="4" width="6.88671875" style="7" customWidth="1"/>
    <col min="5" max="5" width="19" style="7" customWidth="1"/>
    <col min="6" max="6" width="1.6640625" style="7" bestFit="1" customWidth="1"/>
    <col min="7" max="8" width="19" style="7" customWidth="1"/>
    <col min="9" max="9" width="1.6640625" style="7" bestFit="1" customWidth="1"/>
    <col min="10" max="11" width="19" style="7" customWidth="1"/>
    <col min="12" max="12" width="1.6640625" style="7" bestFit="1" customWidth="1"/>
    <col min="13" max="14" width="19" style="7" customWidth="1"/>
    <col min="15" max="15" width="1.6640625" style="7" bestFit="1" customWidth="1"/>
    <col min="16" max="17" width="19" style="7" customWidth="1"/>
    <col min="18" max="18" width="1.6640625" style="7" bestFit="1" customWidth="1"/>
    <col min="19" max="19" width="19" style="7" customWidth="1"/>
    <col min="20" max="21" width="9" style="7" customWidth="1"/>
    <col min="22" max="16384" width="8.88671875" style="7"/>
  </cols>
  <sheetData>
    <row r="1" spans="1:21" ht="63" customHeight="1" x14ac:dyDescent="0.3"/>
    <row r="2" spans="1:21" s="17" customFormat="1" ht="31.8" thickBot="1" x14ac:dyDescent="0.35">
      <c r="B2" s="16"/>
      <c r="C2" s="16"/>
      <c r="D2" s="16"/>
      <c r="E2" s="46" t="s">
        <v>15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s="17" customFormat="1" ht="30" customHeight="1" x14ac:dyDescent="0.3">
      <c r="A3" s="47" t="s">
        <v>7</v>
      </c>
      <c r="B3" s="48"/>
      <c r="C3" s="48"/>
      <c r="D3" s="48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0"/>
    </row>
    <row r="4" spans="1:21" s="17" customFormat="1" ht="30" customHeight="1" x14ac:dyDescent="0.3">
      <c r="A4" s="51" t="s">
        <v>8</v>
      </c>
      <c r="B4" s="52"/>
      <c r="C4" s="52"/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4"/>
    </row>
    <row r="5" spans="1:21" s="17" customFormat="1" ht="30" customHeight="1" x14ac:dyDescent="0.3">
      <c r="A5" s="51" t="s">
        <v>9</v>
      </c>
      <c r="B5" s="52"/>
      <c r="C5" s="52"/>
      <c r="D5" s="52"/>
      <c r="E5" s="30" t="s">
        <v>16</v>
      </c>
      <c r="F5" s="63"/>
      <c r="G5" s="64"/>
      <c r="H5" s="64"/>
      <c r="I5" s="65" t="s">
        <v>20</v>
      </c>
      <c r="J5" s="65"/>
      <c r="K5" s="63"/>
      <c r="L5" s="63"/>
      <c r="M5" s="63"/>
      <c r="N5" s="65"/>
      <c r="O5" s="65"/>
      <c r="P5" s="65"/>
      <c r="Q5" s="65"/>
      <c r="R5" s="65"/>
      <c r="S5" s="65"/>
      <c r="T5" s="65"/>
      <c r="U5" s="66"/>
    </row>
    <row r="6" spans="1:21" s="17" customFormat="1" ht="30" customHeight="1" x14ac:dyDescent="0.3">
      <c r="A6" s="51" t="s">
        <v>43</v>
      </c>
      <c r="B6" s="52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4"/>
    </row>
    <row r="7" spans="1:21" s="17" customFormat="1" ht="30" customHeight="1" x14ac:dyDescent="0.3">
      <c r="A7" s="51" t="s">
        <v>44</v>
      </c>
      <c r="B7" s="52"/>
      <c r="C7" s="52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</row>
    <row r="8" spans="1:21" s="17" customFormat="1" ht="30" customHeight="1" thickBot="1" x14ac:dyDescent="0.35">
      <c r="A8" s="67" t="s">
        <v>10</v>
      </c>
      <c r="B8" s="68"/>
      <c r="C8" s="68"/>
      <c r="D8" s="68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/>
    </row>
    <row r="9" spans="1:21" s="17" customFormat="1" ht="30" customHeight="1" x14ac:dyDescent="0.3">
      <c r="A9" s="71" t="s">
        <v>5</v>
      </c>
      <c r="B9" s="72"/>
      <c r="C9" s="72"/>
      <c r="D9" s="7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4" t="s">
        <v>45</v>
      </c>
      <c r="U9" s="78" t="s">
        <v>23</v>
      </c>
    </row>
    <row r="10" spans="1:21" s="17" customFormat="1" ht="30" customHeight="1" x14ac:dyDescent="0.3">
      <c r="A10" s="81" t="s">
        <v>46</v>
      </c>
      <c r="B10" s="82"/>
      <c r="C10" s="82"/>
      <c r="D10" s="83"/>
      <c r="E10" s="32"/>
      <c r="F10" s="33" t="s">
        <v>19</v>
      </c>
      <c r="G10" s="34"/>
      <c r="H10" s="32"/>
      <c r="I10" s="33" t="s">
        <v>19</v>
      </c>
      <c r="J10" s="34"/>
      <c r="K10" s="32"/>
      <c r="L10" s="33" t="s">
        <v>19</v>
      </c>
      <c r="M10" s="34"/>
      <c r="N10" s="32"/>
      <c r="O10" s="33" t="s">
        <v>19</v>
      </c>
      <c r="P10" s="34"/>
      <c r="Q10" s="32"/>
      <c r="R10" s="33" t="s">
        <v>19</v>
      </c>
      <c r="S10" s="34"/>
      <c r="T10" s="75"/>
      <c r="U10" s="79"/>
    </row>
    <row r="11" spans="1:21" s="17" customFormat="1" ht="30" customHeight="1" x14ac:dyDescent="0.3">
      <c r="A11" s="84" t="s">
        <v>47</v>
      </c>
      <c r="B11" s="85"/>
      <c r="C11" s="85"/>
      <c r="D11" s="86"/>
      <c r="E11" s="32"/>
      <c r="F11" s="33" t="s">
        <v>19</v>
      </c>
      <c r="G11" s="34"/>
      <c r="H11" s="32"/>
      <c r="I11" s="33" t="s">
        <v>19</v>
      </c>
      <c r="J11" s="34"/>
      <c r="K11" s="32"/>
      <c r="L11" s="33" t="s">
        <v>19</v>
      </c>
      <c r="M11" s="34"/>
      <c r="N11" s="32"/>
      <c r="O11" s="33" t="s">
        <v>19</v>
      </c>
      <c r="P11" s="34"/>
      <c r="Q11" s="32"/>
      <c r="R11" s="33" t="s">
        <v>19</v>
      </c>
      <c r="S11" s="34"/>
      <c r="T11" s="75"/>
      <c r="U11" s="79"/>
    </row>
    <row r="12" spans="1:21" s="17" customFormat="1" ht="112.2" customHeight="1" x14ac:dyDescent="0.3">
      <c r="A12" s="87" t="s">
        <v>17</v>
      </c>
      <c r="B12" s="88"/>
      <c r="C12" s="88"/>
      <c r="D12" s="88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76"/>
      <c r="U12" s="79"/>
    </row>
    <row r="13" spans="1:21" s="17" customFormat="1" ht="33.6" customHeight="1" thickBot="1" x14ac:dyDescent="0.35">
      <c r="A13" s="56" t="s">
        <v>11</v>
      </c>
      <c r="B13" s="57"/>
      <c r="C13" s="57"/>
      <c r="D13" s="57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77"/>
      <c r="U13" s="80"/>
    </row>
    <row r="14" spans="1:21" s="31" customFormat="1" ht="18" x14ac:dyDescent="0.3">
      <c r="A14" s="18" t="s">
        <v>12</v>
      </c>
      <c r="B14" s="29" t="s">
        <v>48</v>
      </c>
      <c r="C14" s="29" t="s">
        <v>2</v>
      </c>
      <c r="D14" s="29" t="s">
        <v>4</v>
      </c>
      <c r="E14" s="44" t="s">
        <v>18</v>
      </c>
      <c r="F14" s="44"/>
      <c r="G14" s="44"/>
      <c r="H14" s="44" t="s">
        <v>18</v>
      </c>
      <c r="I14" s="44"/>
      <c r="J14" s="44"/>
      <c r="K14" s="44" t="s">
        <v>18</v>
      </c>
      <c r="L14" s="44"/>
      <c r="M14" s="44"/>
      <c r="N14" s="44" t="s">
        <v>18</v>
      </c>
      <c r="O14" s="44"/>
      <c r="P14" s="44"/>
      <c r="Q14" s="44" t="s">
        <v>18</v>
      </c>
      <c r="R14" s="44"/>
      <c r="S14" s="44"/>
      <c r="T14" s="19">
        <v>1</v>
      </c>
      <c r="U14" s="20">
        <v>2</v>
      </c>
    </row>
    <row r="15" spans="1:21" s="17" customFormat="1" ht="41.4" customHeight="1" x14ac:dyDescent="0.3">
      <c r="A15" s="21">
        <v>2</v>
      </c>
      <c r="B15" s="35"/>
      <c r="C15" s="35" t="s">
        <v>32</v>
      </c>
      <c r="D15" s="35" t="s">
        <v>32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23"/>
      <c r="U15" s="24"/>
    </row>
    <row r="16" spans="1:21" s="17" customFormat="1" ht="41.4" customHeight="1" x14ac:dyDescent="0.3">
      <c r="A16" s="21">
        <v>3</v>
      </c>
      <c r="B16" s="35" t="s">
        <v>32</v>
      </c>
      <c r="C16" s="35" t="s">
        <v>32</v>
      </c>
      <c r="D16" s="35" t="s">
        <v>32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22"/>
      <c r="U16" s="24"/>
    </row>
    <row r="17" spans="1:21" s="17" customFormat="1" ht="41.4" customHeight="1" x14ac:dyDescent="0.3">
      <c r="A17" s="21">
        <v>4</v>
      </c>
      <c r="B17" s="35" t="s">
        <v>32</v>
      </c>
      <c r="C17" s="35" t="s">
        <v>32</v>
      </c>
      <c r="D17" s="35" t="s">
        <v>32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22"/>
      <c r="U17" s="24"/>
    </row>
    <row r="18" spans="1:21" s="17" customFormat="1" ht="41.4" customHeight="1" x14ac:dyDescent="0.3">
      <c r="A18" s="21">
        <v>5</v>
      </c>
      <c r="B18" s="35" t="s">
        <v>32</v>
      </c>
      <c r="C18" s="35" t="s">
        <v>32</v>
      </c>
      <c r="D18" s="35" t="s">
        <v>32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22"/>
      <c r="U18" s="24"/>
    </row>
    <row r="19" spans="1:21" s="17" customFormat="1" ht="41.4" customHeight="1" x14ac:dyDescent="0.3">
      <c r="A19" s="21">
        <v>6</v>
      </c>
      <c r="B19" s="35" t="s">
        <v>32</v>
      </c>
      <c r="C19" s="35" t="s">
        <v>32</v>
      </c>
      <c r="D19" s="35" t="s">
        <v>32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22"/>
      <c r="U19" s="24"/>
    </row>
    <row r="20" spans="1:21" s="17" customFormat="1" ht="41.4" customHeight="1" x14ac:dyDescent="0.3">
      <c r="A20" s="21">
        <v>7</v>
      </c>
      <c r="B20" s="35" t="s">
        <v>32</v>
      </c>
      <c r="C20" s="35" t="s">
        <v>32</v>
      </c>
      <c r="D20" s="35" t="s">
        <v>32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22"/>
      <c r="U20" s="24"/>
    </row>
    <row r="21" spans="1:21" s="17" customFormat="1" ht="41.4" customHeight="1" x14ac:dyDescent="0.3">
      <c r="A21" s="21">
        <v>8</v>
      </c>
      <c r="B21" s="35" t="s">
        <v>32</v>
      </c>
      <c r="C21" s="35" t="s">
        <v>32</v>
      </c>
      <c r="D21" s="35" t="s">
        <v>32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22"/>
      <c r="U21" s="24"/>
    </row>
    <row r="22" spans="1:21" s="17" customFormat="1" ht="41.4" customHeight="1" x14ac:dyDescent="0.3">
      <c r="A22" s="21">
        <v>9</v>
      </c>
      <c r="B22" s="35" t="s">
        <v>32</v>
      </c>
      <c r="C22" s="35" t="s">
        <v>32</v>
      </c>
      <c r="D22" s="35" t="s">
        <v>32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22"/>
      <c r="U22" s="24"/>
    </row>
    <row r="23" spans="1:21" s="17" customFormat="1" ht="41.4" customHeight="1" x14ac:dyDescent="0.3">
      <c r="A23" s="21">
        <v>10</v>
      </c>
      <c r="B23" s="35" t="s">
        <v>32</v>
      </c>
      <c r="C23" s="35" t="s">
        <v>32</v>
      </c>
      <c r="D23" s="35" t="s">
        <v>32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22"/>
      <c r="U23" s="24"/>
    </row>
    <row r="24" spans="1:21" s="17" customFormat="1" ht="41.4" customHeight="1" x14ac:dyDescent="0.3">
      <c r="A24" s="21">
        <v>11</v>
      </c>
      <c r="B24" s="35" t="s">
        <v>32</v>
      </c>
      <c r="C24" s="35" t="s">
        <v>32</v>
      </c>
      <c r="D24" s="35" t="s">
        <v>32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22"/>
      <c r="U24" s="24"/>
    </row>
    <row r="25" spans="1:21" s="17" customFormat="1" ht="41.4" customHeight="1" x14ac:dyDescent="0.3">
      <c r="A25" s="21">
        <v>12</v>
      </c>
      <c r="B25" s="35" t="s">
        <v>32</v>
      </c>
      <c r="C25" s="35" t="s">
        <v>32</v>
      </c>
      <c r="D25" s="35" t="s">
        <v>32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22"/>
      <c r="U25" s="24"/>
    </row>
    <row r="26" spans="1:21" s="17" customFormat="1" ht="41.4" customHeight="1" x14ac:dyDescent="0.3">
      <c r="A26" s="21">
        <v>13</v>
      </c>
      <c r="B26" s="35" t="s">
        <v>32</v>
      </c>
      <c r="C26" s="35" t="s">
        <v>32</v>
      </c>
      <c r="D26" s="35" t="s">
        <v>32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22"/>
      <c r="U26" s="24"/>
    </row>
    <row r="27" spans="1:21" s="17" customFormat="1" ht="41.4" customHeight="1" x14ac:dyDescent="0.3">
      <c r="A27" s="21">
        <v>14</v>
      </c>
      <c r="B27" s="35" t="s">
        <v>32</v>
      </c>
      <c r="C27" s="35" t="s">
        <v>32</v>
      </c>
      <c r="D27" s="35" t="s">
        <v>32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22"/>
      <c r="U27" s="24"/>
    </row>
    <row r="28" spans="1:21" s="17" customFormat="1" ht="41.4" customHeight="1" x14ac:dyDescent="0.3">
      <c r="A28" s="21">
        <v>15</v>
      </c>
      <c r="B28" s="35" t="s">
        <v>32</v>
      </c>
      <c r="C28" s="35" t="s">
        <v>32</v>
      </c>
      <c r="D28" s="35" t="s">
        <v>32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22"/>
      <c r="U28" s="24"/>
    </row>
    <row r="29" spans="1:21" s="17" customFormat="1" ht="41.4" customHeight="1" x14ac:dyDescent="0.3">
      <c r="A29" s="21">
        <v>16</v>
      </c>
      <c r="B29" s="35" t="s">
        <v>32</v>
      </c>
      <c r="C29" s="35" t="s">
        <v>32</v>
      </c>
      <c r="D29" s="35" t="s">
        <v>32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22"/>
      <c r="U29" s="24"/>
    </row>
    <row r="30" spans="1:21" s="17" customFormat="1" ht="41.4" customHeight="1" x14ac:dyDescent="0.3">
      <c r="A30" s="21">
        <v>17</v>
      </c>
      <c r="B30" s="35" t="s">
        <v>32</v>
      </c>
      <c r="C30" s="35" t="s">
        <v>32</v>
      </c>
      <c r="D30" s="35" t="s">
        <v>32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22"/>
      <c r="U30" s="24"/>
    </row>
    <row r="31" spans="1:21" s="17" customFormat="1" ht="41.4" customHeight="1" x14ac:dyDescent="0.3">
      <c r="A31" s="21">
        <v>18</v>
      </c>
      <c r="B31" s="35" t="s">
        <v>32</v>
      </c>
      <c r="C31" s="35" t="s">
        <v>32</v>
      </c>
      <c r="D31" s="35" t="s">
        <v>32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22"/>
      <c r="U31" s="24"/>
    </row>
    <row r="32" spans="1:21" s="17" customFormat="1" ht="41.4" customHeight="1" x14ac:dyDescent="0.3">
      <c r="A32" s="21">
        <v>19</v>
      </c>
      <c r="B32" s="35" t="s">
        <v>32</v>
      </c>
      <c r="C32" s="35" t="s">
        <v>32</v>
      </c>
      <c r="D32" s="35" t="s">
        <v>32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22"/>
      <c r="U32" s="24"/>
    </row>
    <row r="33" spans="1:21" s="17" customFormat="1" ht="41.4" customHeight="1" x14ac:dyDescent="0.3">
      <c r="A33" s="21">
        <v>20</v>
      </c>
      <c r="B33" s="35" t="s">
        <v>32</v>
      </c>
      <c r="C33" s="35" t="s">
        <v>32</v>
      </c>
      <c r="D33" s="35" t="s">
        <v>32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22"/>
      <c r="U33" s="24"/>
    </row>
    <row r="34" spans="1:21" s="17" customFormat="1" ht="41.4" customHeight="1" thickBot="1" x14ac:dyDescent="0.35">
      <c r="A34" s="25" t="s">
        <v>0</v>
      </c>
      <c r="B34" s="36" t="s">
        <v>32</v>
      </c>
      <c r="C34" s="36" t="s">
        <v>32</v>
      </c>
      <c r="D34" s="36" t="s">
        <v>32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26"/>
      <c r="U34" s="27"/>
    </row>
    <row r="35" spans="1:21" s="17" customFormat="1" ht="16.2" x14ac:dyDescent="0.3">
      <c r="A35" s="62" t="s">
        <v>49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 s="17" customFormat="1" ht="30.6" customHeight="1" x14ac:dyDescent="0.4">
      <c r="A36" s="58" t="s">
        <v>50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s="17" customFormat="1" ht="40.200000000000003" customHeight="1" x14ac:dyDescent="0.3">
      <c r="A37" s="59" t="s">
        <v>51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</row>
    <row r="38" spans="1:21" s="17" customFormat="1" ht="40.200000000000003" customHeight="1" x14ac:dyDescent="0.3">
      <c r="A38" s="59" t="s">
        <v>52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</row>
    <row r="39" spans="1:21" s="17" customFormat="1" ht="40.200000000000003" customHeight="1" x14ac:dyDescent="0.3">
      <c r="A39" s="59" t="s">
        <v>53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</row>
    <row r="40" spans="1:21" s="17" customFormat="1" x14ac:dyDescent="0.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</row>
    <row r="41" spans="1:21" s="17" customFormat="1" ht="25.8" x14ac:dyDescent="0.3">
      <c r="A41" s="61" t="s">
        <v>13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</row>
    <row r="42" spans="1:21" s="17" customFormat="1" x14ac:dyDescent="0.3">
      <c r="A42" s="42" t="s">
        <v>14</v>
      </c>
      <c r="B42" s="42"/>
      <c r="C42" s="42"/>
      <c r="D42" s="42"/>
      <c r="E42" s="42"/>
      <c r="F42" s="42"/>
      <c r="G42" s="42"/>
      <c r="H42" s="42" t="s">
        <v>1</v>
      </c>
      <c r="I42" s="42"/>
      <c r="J42" s="42"/>
      <c r="K42" s="42"/>
      <c r="L42" s="42"/>
      <c r="M42" s="39" t="s">
        <v>21</v>
      </c>
      <c r="N42" s="40"/>
      <c r="O42" s="40"/>
      <c r="P42" s="41"/>
      <c r="Q42" s="39" t="s">
        <v>22</v>
      </c>
      <c r="R42" s="40"/>
      <c r="S42" s="40"/>
      <c r="T42" s="40"/>
      <c r="U42" s="41"/>
    </row>
    <row r="43" spans="1:21" s="17" customFormat="1" ht="28.8" customHeight="1" x14ac:dyDescent="0.3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39"/>
      <c r="N43" s="40"/>
      <c r="O43" s="40"/>
      <c r="P43" s="41"/>
      <c r="Q43" s="39"/>
      <c r="R43" s="40"/>
      <c r="S43" s="40"/>
      <c r="T43" s="40"/>
      <c r="U43" s="41"/>
    </row>
    <row r="44" spans="1:21" s="17" customFormat="1" ht="28.8" customHeight="1" x14ac:dyDescent="0.3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39"/>
      <c r="N44" s="40"/>
      <c r="O44" s="40"/>
      <c r="P44" s="41"/>
      <c r="Q44" s="39"/>
      <c r="R44" s="40"/>
      <c r="S44" s="40"/>
      <c r="T44" s="40"/>
      <c r="U44" s="41"/>
    </row>
    <row r="45" spans="1:21" s="17" customFormat="1" ht="28.8" customHeight="1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39"/>
      <c r="N45" s="40"/>
      <c r="O45" s="40"/>
      <c r="P45" s="41"/>
      <c r="Q45" s="39"/>
      <c r="R45" s="40"/>
      <c r="S45" s="40"/>
      <c r="T45" s="40"/>
      <c r="U45" s="41"/>
    </row>
    <row r="46" spans="1:21" s="17" customFormat="1" ht="28.8" customHeight="1" x14ac:dyDescent="0.3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39"/>
      <c r="N46" s="40"/>
      <c r="O46" s="40"/>
      <c r="P46" s="41"/>
      <c r="Q46" s="39"/>
      <c r="R46" s="40"/>
      <c r="S46" s="40"/>
      <c r="T46" s="40"/>
      <c r="U46" s="41"/>
    </row>
    <row r="47" spans="1:21" s="17" customFormat="1" ht="28.8" customHeight="1" x14ac:dyDescent="0.3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39"/>
      <c r="N47" s="40"/>
      <c r="O47" s="40"/>
      <c r="P47" s="41"/>
      <c r="Q47" s="39"/>
      <c r="R47" s="40"/>
      <c r="S47" s="40"/>
      <c r="T47" s="40"/>
      <c r="U47" s="41"/>
    </row>
    <row r="48" spans="1:21" s="17" customFormat="1" ht="28.8" customHeight="1" x14ac:dyDescent="0.3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39"/>
      <c r="N48" s="40"/>
      <c r="O48" s="40"/>
      <c r="P48" s="41"/>
      <c r="Q48" s="39"/>
      <c r="R48" s="40"/>
      <c r="S48" s="40"/>
      <c r="T48" s="40"/>
      <c r="U48" s="41"/>
    </row>
    <row r="49" spans="1:21" s="17" customFormat="1" ht="28.8" customHeight="1" x14ac:dyDescent="0.3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39"/>
      <c r="N49" s="40"/>
      <c r="O49" s="40"/>
      <c r="P49" s="41"/>
      <c r="Q49" s="39"/>
      <c r="R49" s="40"/>
      <c r="S49" s="40"/>
      <c r="T49" s="40"/>
      <c r="U49" s="41"/>
    </row>
    <row r="50" spans="1:21" s="17" customFormat="1" ht="28.8" customHeight="1" x14ac:dyDescent="0.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39"/>
      <c r="N50" s="40"/>
      <c r="O50" s="40"/>
      <c r="P50" s="41"/>
      <c r="Q50" s="39"/>
      <c r="R50" s="40"/>
      <c r="S50" s="40"/>
      <c r="T50" s="40"/>
      <c r="U50" s="41"/>
    </row>
    <row r="51" spans="1:21" s="17" customFormat="1" ht="28.8" customHeight="1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39"/>
      <c r="N51" s="40"/>
      <c r="O51" s="40"/>
      <c r="P51" s="41"/>
      <c r="Q51" s="39"/>
      <c r="R51" s="40"/>
      <c r="S51" s="40"/>
      <c r="T51" s="40"/>
      <c r="U51" s="41"/>
    </row>
    <row r="52" spans="1:21" ht="31.5" customHeight="1" x14ac:dyDescent="0.3"/>
    <row r="53" spans="1:21" ht="114" customHeight="1" x14ac:dyDescent="0.3"/>
  </sheetData>
  <sheetProtection algorithmName="SHA-512" hashValue="ukhdnC3CZmYGX2QKTdXNqfmJP9jRzqnu/dLDvIOrx4eoptKsA6ydOz6CbiObdG47n6ZRKzGfkfCOfBlxga66/g==" saltValue="aoYSkQS1jxmtkXBX2Vb1bw==" spinCount="100000" sheet="1" objects="1" scenarios="1"/>
  <mergeCells count="190">
    <mergeCell ref="A35:U35"/>
    <mergeCell ref="A42:G42"/>
    <mergeCell ref="H42:L42"/>
    <mergeCell ref="M42:P42"/>
    <mergeCell ref="Q42:U42"/>
    <mergeCell ref="F5:H5"/>
    <mergeCell ref="I5:J5"/>
    <mergeCell ref="K5:M5"/>
    <mergeCell ref="N5:U5"/>
    <mergeCell ref="A7:D7"/>
    <mergeCell ref="E7:U7"/>
    <mergeCell ref="A8:D8"/>
    <mergeCell ref="E8:U8"/>
    <mergeCell ref="A9:D9"/>
    <mergeCell ref="E9:G9"/>
    <mergeCell ref="H9:J9"/>
    <mergeCell ref="K9:M9"/>
    <mergeCell ref="N9:P9"/>
    <mergeCell ref="Q9:S9"/>
    <mergeCell ref="T9:T13"/>
    <mergeCell ref="U9:U13"/>
    <mergeCell ref="A10:D10"/>
    <mergeCell ref="A11:D11"/>
    <mergeCell ref="A12:D12"/>
    <mergeCell ref="A13:D13"/>
    <mergeCell ref="A5:D5"/>
    <mergeCell ref="A6:D6"/>
    <mergeCell ref="E6:U6"/>
    <mergeCell ref="Q46:U46"/>
    <mergeCell ref="A36:U36"/>
    <mergeCell ref="A37:U37"/>
    <mergeCell ref="A38:U38"/>
    <mergeCell ref="A39:U39"/>
    <mergeCell ref="A40:U40"/>
    <mergeCell ref="A41:U41"/>
    <mergeCell ref="A45:G45"/>
    <mergeCell ref="H45:L45"/>
    <mergeCell ref="A46:G46"/>
    <mergeCell ref="H46:L46"/>
    <mergeCell ref="E16:G16"/>
    <mergeCell ref="H16:J16"/>
    <mergeCell ref="K16:M16"/>
    <mergeCell ref="N16:P16"/>
    <mergeCell ref="Q16:S16"/>
    <mergeCell ref="E15:G15"/>
    <mergeCell ref="H15:J15"/>
    <mergeCell ref="K15:M15"/>
    <mergeCell ref="N15:P15"/>
    <mergeCell ref="E2:U2"/>
    <mergeCell ref="A3:D3"/>
    <mergeCell ref="E3:U3"/>
    <mergeCell ref="A4:D4"/>
    <mergeCell ref="E4:U4"/>
    <mergeCell ref="E12:G12"/>
    <mergeCell ref="H12:J12"/>
    <mergeCell ref="K12:M12"/>
    <mergeCell ref="N12:P12"/>
    <mergeCell ref="Q12:S12"/>
    <mergeCell ref="Q15:S15"/>
    <mergeCell ref="E14:G14"/>
    <mergeCell ref="H14:J14"/>
    <mergeCell ref="K14:M14"/>
    <mergeCell ref="N14:P14"/>
    <mergeCell ref="Q14:S14"/>
    <mergeCell ref="E13:G13"/>
    <mergeCell ref="H13:J13"/>
    <mergeCell ref="K13:M13"/>
    <mergeCell ref="N13:P13"/>
    <mergeCell ref="Q13:S13"/>
    <mergeCell ref="E18:G18"/>
    <mergeCell ref="H18:J18"/>
    <mergeCell ref="K18:M18"/>
    <mergeCell ref="N18:P18"/>
    <mergeCell ref="Q18:S18"/>
    <mergeCell ref="E17:G17"/>
    <mergeCell ref="H17:J17"/>
    <mergeCell ref="K17:M17"/>
    <mergeCell ref="N17:P17"/>
    <mergeCell ref="Q17:S17"/>
    <mergeCell ref="E20:G20"/>
    <mergeCell ref="H20:J20"/>
    <mergeCell ref="K20:M20"/>
    <mergeCell ref="N20:P20"/>
    <mergeCell ref="Q20:S20"/>
    <mergeCell ref="E19:G19"/>
    <mergeCell ref="H19:J19"/>
    <mergeCell ref="K19:M19"/>
    <mergeCell ref="N19:P19"/>
    <mergeCell ref="Q19:S19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E24:G24"/>
    <mergeCell ref="H24:J24"/>
    <mergeCell ref="K24:M24"/>
    <mergeCell ref="N24:P24"/>
    <mergeCell ref="Q24:S24"/>
    <mergeCell ref="E23:G23"/>
    <mergeCell ref="H23:J23"/>
    <mergeCell ref="K23:M23"/>
    <mergeCell ref="N23:P23"/>
    <mergeCell ref="Q23:S23"/>
    <mergeCell ref="E26:G26"/>
    <mergeCell ref="H26:J26"/>
    <mergeCell ref="K26:M26"/>
    <mergeCell ref="N26:P26"/>
    <mergeCell ref="Q26:S26"/>
    <mergeCell ref="E25:G25"/>
    <mergeCell ref="H25:J25"/>
    <mergeCell ref="K25:M25"/>
    <mergeCell ref="N25:P25"/>
    <mergeCell ref="Q25:S25"/>
    <mergeCell ref="E28:G28"/>
    <mergeCell ref="H28:J28"/>
    <mergeCell ref="K28:M28"/>
    <mergeCell ref="N28:P28"/>
    <mergeCell ref="Q28:S28"/>
    <mergeCell ref="E27:G27"/>
    <mergeCell ref="H27:J27"/>
    <mergeCell ref="K27:M27"/>
    <mergeCell ref="N27:P27"/>
    <mergeCell ref="Q27:S27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E32:G32"/>
    <mergeCell ref="H32:J32"/>
    <mergeCell ref="K32:M32"/>
    <mergeCell ref="N32:P32"/>
    <mergeCell ref="Q32:S32"/>
    <mergeCell ref="E31:G31"/>
    <mergeCell ref="H31:J31"/>
    <mergeCell ref="K31:M31"/>
    <mergeCell ref="N31:P31"/>
    <mergeCell ref="Q31:S31"/>
    <mergeCell ref="E34:G34"/>
    <mergeCell ref="H34:J34"/>
    <mergeCell ref="K34:M34"/>
    <mergeCell ref="N34:P34"/>
    <mergeCell ref="Q34:S34"/>
    <mergeCell ref="E33:G33"/>
    <mergeCell ref="H33:J33"/>
    <mergeCell ref="K33:M33"/>
    <mergeCell ref="N33:P33"/>
    <mergeCell ref="Q33:S33"/>
    <mergeCell ref="A43:G43"/>
    <mergeCell ref="H43:L43"/>
    <mergeCell ref="A44:G44"/>
    <mergeCell ref="H44:L44"/>
    <mergeCell ref="M43:P43"/>
    <mergeCell ref="Q43:U43"/>
    <mergeCell ref="M44:P44"/>
    <mergeCell ref="Q44:U44"/>
    <mergeCell ref="M45:P45"/>
    <mergeCell ref="Q45:U45"/>
    <mergeCell ref="M46:P46"/>
    <mergeCell ref="A49:G49"/>
    <mergeCell ref="H49:L49"/>
    <mergeCell ref="A50:G50"/>
    <mergeCell ref="H50:L50"/>
    <mergeCell ref="A47:G47"/>
    <mergeCell ref="H47:L47"/>
    <mergeCell ref="A48:G48"/>
    <mergeCell ref="H48:L48"/>
    <mergeCell ref="M49:P49"/>
    <mergeCell ref="Q49:U49"/>
    <mergeCell ref="M50:P50"/>
    <mergeCell ref="Q50:U50"/>
    <mergeCell ref="M47:P47"/>
    <mergeCell ref="Q47:U47"/>
    <mergeCell ref="M48:P48"/>
    <mergeCell ref="Q48:U48"/>
    <mergeCell ref="A51:G51"/>
    <mergeCell ref="H51:L51"/>
    <mergeCell ref="M51:P51"/>
    <mergeCell ref="Q51:U51"/>
  </mergeCells>
  <printOptions horizontalCentered="1"/>
  <pageMargins left="0.23622047244094491" right="0.23622047244094491" top="0.39370078740157483" bottom="0.59055118110236227" header="0.31496062992125984" footer="0.27559055118110237"/>
  <pageSetup paperSize="9" scale="50" fitToHeight="2" orientation="landscape" r:id="rId1"/>
  <headerFooter>
    <oddFooter>&amp;L&amp;9Podpora odborného vzdělávání zaměstnanců II
reg. č. CZ.03.1.52/0.0/0.0/15_021/0000053
OSÚ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view="pageLayout" zoomScaleNormal="100" workbookViewId="0">
      <selection activeCell="G9" sqref="G9"/>
    </sheetView>
  </sheetViews>
  <sheetFormatPr defaultColWidth="4.44140625" defaultRowHeight="14.4" x14ac:dyDescent="0.3"/>
  <cols>
    <col min="1" max="1" width="4.88671875" style="1" customWidth="1"/>
    <col min="2" max="3" width="18.21875" style="1" customWidth="1"/>
    <col min="4" max="4" width="5" style="1" bestFit="1" customWidth="1"/>
    <col min="5" max="5" width="12.6640625" style="1" customWidth="1"/>
    <col min="6" max="6" width="14.77734375" style="1" customWidth="1"/>
    <col min="7" max="7" width="10.21875" style="1" customWidth="1"/>
    <col min="8" max="8" width="14.77734375" style="1" customWidth="1"/>
    <col min="9" max="9" width="19.44140625" style="1" customWidth="1"/>
    <col min="10" max="16384" width="4.44140625" style="1"/>
  </cols>
  <sheetData>
    <row r="1" spans="1:9" ht="69.599999999999994" customHeight="1" thickBot="1" x14ac:dyDescent="0.65">
      <c r="A1" s="99" t="s">
        <v>24</v>
      </c>
      <c r="B1" s="99"/>
      <c r="C1" s="99"/>
      <c r="D1" s="99"/>
      <c r="E1" s="99"/>
      <c r="F1" s="99"/>
      <c r="G1" s="99"/>
      <c r="H1" s="99"/>
      <c r="I1" s="99"/>
    </row>
    <row r="2" spans="1:9" ht="15.6" x14ac:dyDescent="0.3">
      <c r="A2" s="100" t="s">
        <v>7</v>
      </c>
      <c r="B2" s="101"/>
      <c r="C2" s="101"/>
      <c r="D2" s="101"/>
      <c r="E2" s="102" t="str">
        <f>IF('Evidence docházky'!E3="","",'Evidence docházky'!E3)</f>
        <v/>
      </c>
      <c r="F2" s="102"/>
      <c r="G2" s="102"/>
      <c r="H2" s="102"/>
      <c r="I2" s="103"/>
    </row>
    <row r="3" spans="1:9" ht="15.6" x14ac:dyDescent="0.3">
      <c r="A3" s="104" t="s">
        <v>8</v>
      </c>
      <c r="B3" s="105"/>
      <c r="C3" s="105"/>
      <c r="D3" s="105"/>
      <c r="E3" s="106" t="str">
        <f>IF('Evidence docházky'!E4="","",'Evidence docházky'!E4)</f>
        <v/>
      </c>
      <c r="F3" s="106"/>
      <c r="G3" s="106"/>
      <c r="H3" s="106"/>
      <c r="I3" s="107"/>
    </row>
    <row r="4" spans="1:9" ht="20.100000000000001" customHeight="1" x14ac:dyDescent="0.3">
      <c r="A4" s="108" t="s">
        <v>9</v>
      </c>
      <c r="B4" s="109"/>
      <c r="C4" s="109"/>
      <c r="D4" s="109"/>
      <c r="E4" s="9" t="s">
        <v>16</v>
      </c>
      <c r="F4" s="10" t="str">
        <f>IF('Evidence docházky'!F5="","",'Evidence docházky'!F5)</f>
        <v/>
      </c>
      <c r="G4" s="9" t="s">
        <v>20</v>
      </c>
      <c r="H4" s="10" t="str">
        <f>IF('Evidence docházky'!K5="","",'Evidence docházky'!K5)</f>
        <v/>
      </c>
      <c r="I4" s="37"/>
    </row>
    <row r="5" spans="1:9" ht="20.100000000000001" customHeight="1" x14ac:dyDescent="0.3">
      <c r="A5" s="108" t="s">
        <v>25</v>
      </c>
      <c r="B5" s="109"/>
      <c r="C5" s="109"/>
      <c r="D5" s="109"/>
      <c r="E5" s="89"/>
      <c r="F5" s="89"/>
      <c r="G5" s="89"/>
      <c r="H5" s="89"/>
      <c r="I5" s="90"/>
    </row>
    <row r="6" spans="1:9" ht="20.100000000000001" customHeight="1" x14ac:dyDescent="0.3">
      <c r="A6" s="91" t="s">
        <v>26</v>
      </c>
      <c r="B6" s="92"/>
      <c r="C6" s="92"/>
      <c r="D6" s="92"/>
      <c r="E6" s="95"/>
      <c r="F6" s="95"/>
      <c r="G6" s="95"/>
      <c r="H6" s="95"/>
      <c r="I6" s="96"/>
    </row>
    <row r="7" spans="1:9" ht="45" customHeight="1" thickBot="1" x14ac:dyDescent="0.35">
      <c r="A7" s="93"/>
      <c r="B7" s="94"/>
      <c r="C7" s="94"/>
      <c r="D7" s="94"/>
      <c r="E7" s="97"/>
      <c r="F7" s="97"/>
      <c r="G7" s="97"/>
      <c r="H7" s="97"/>
      <c r="I7" s="98"/>
    </row>
    <row r="8" spans="1:9" ht="43.2" x14ac:dyDescent="0.3">
      <c r="A8" s="11" t="s">
        <v>12</v>
      </c>
      <c r="B8" s="11" t="s">
        <v>2</v>
      </c>
      <c r="C8" s="11" t="s">
        <v>3</v>
      </c>
      <c r="D8" s="11" t="s">
        <v>4</v>
      </c>
      <c r="E8" s="11" t="s">
        <v>27</v>
      </c>
      <c r="F8" s="11" t="s">
        <v>28</v>
      </c>
      <c r="G8" s="11" t="s">
        <v>29</v>
      </c>
      <c r="H8" s="110" t="s">
        <v>30</v>
      </c>
      <c r="I8" s="111"/>
    </row>
    <row r="9" spans="1:9" ht="28.8" customHeight="1" x14ac:dyDescent="0.3">
      <c r="A9" s="3">
        <v>1</v>
      </c>
      <c r="B9" s="38" t="str">
        <f>(IF('Evidence docházky'!B15="","",'Evidence docházky'!B15))</f>
        <v/>
      </c>
      <c r="C9" s="38" t="str">
        <f>(IF('Evidence docházky'!C15="","",'Evidence docházky'!C15))</f>
        <v/>
      </c>
      <c r="D9" s="38" t="str">
        <f>(IF('Evidence docházky'!D15="","",'Evidence docházky'!D15))</f>
        <v/>
      </c>
      <c r="E9" s="4"/>
      <c r="F9" s="6" t="str">
        <f>IF(B9="","",IF(E5="","",E9/$E$5))</f>
        <v/>
      </c>
      <c r="G9" s="4"/>
      <c r="H9" s="112"/>
      <c r="I9" s="112"/>
    </row>
    <row r="10" spans="1:9" ht="28.8" customHeight="1" x14ac:dyDescent="0.3">
      <c r="A10" s="3">
        <v>2</v>
      </c>
      <c r="B10" s="38" t="str">
        <f>(IF('Evidence docházky'!B16="","",'Evidence docházky'!B16))</f>
        <v/>
      </c>
      <c r="C10" s="38" t="str">
        <f>(IF('Evidence docházky'!C16="","",'Evidence docházky'!C16))</f>
        <v/>
      </c>
      <c r="D10" s="38" t="str">
        <f>(IF('Evidence docházky'!D16="","",'Evidence docházky'!D16))</f>
        <v/>
      </c>
      <c r="E10" s="4"/>
      <c r="F10" s="6" t="str">
        <f t="shared" ref="F10:F28" si="0">IF(B10="","",IF(E6="","",E10/$E$5))</f>
        <v/>
      </c>
      <c r="G10" s="4"/>
      <c r="H10" s="112"/>
      <c r="I10" s="112"/>
    </row>
    <row r="11" spans="1:9" ht="28.8" customHeight="1" x14ac:dyDescent="0.3">
      <c r="A11" s="3">
        <v>3</v>
      </c>
      <c r="B11" s="38" t="str">
        <f>(IF('Evidence docházky'!B17="","",'Evidence docházky'!B17))</f>
        <v/>
      </c>
      <c r="C11" s="38" t="str">
        <f>(IF('Evidence docházky'!C17="","",'Evidence docházky'!C17))</f>
        <v/>
      </c>
      <c r="D11" s="38" t="str">
        <f>(IF('Evidence docházky'!D17="","",'Evidence docházky'!D17))</f>
        <v/>
      </c>
      <c r="E11" s="4"/>
      <c r="F11" s="6" t="str">
        <f t="shared" si="0"/>
        <v/>
      </c>
      <c r="G11" s="4"/>
      <c r="H11" s="112"/>
      <c r="I11" s="112"/>
    </row>
    <row r="12" spans="1:9" ht="28.8" customHeight="1" x14ac:dyDescent="0.3">
      <c r="A12" s="3">
        <v>4</v>
      </c>
      <c r="B12" s="38" t="str">
        <f>(IF('Evidence docházky'!B18="","",'Evidence docházky'!B18))</f>
        <v/>
      </c>
      <c r="C12" s="38" t="str">
        <f>(IF('Evidence docházky'!C18="","",'Evidence docházky'!C18))</f>
        <v/>
      </c>
      <c r="D12" s="38" t="str">
        <f>(IF('Evidence docházky'!D18="","",'Evidence docházky'!D18))</f>
        <v/>
      </c>
      <c r="E12" s="4"/>
      <c r="F12" s="6" t="str">
        <f t="shared" si="0"/>
        <v/>
      </c>
      <c r="G12" s="4"/>
      <c r="H12" s="112"/>
      <c r="I12" s="112"/>
    </row>
    <row r="13" spans="1:9" ht="28.8" customHeight="1" x14ac:dyDescent="0.3">
      <c r="A13" s="3">
        <v>5</v>
      </c>
      <c r="B13" s="38" t="str">
        <f>(IF('Evidence docházky'!B19="","",'Evidence docházky'!B19))</f>
        <v/>
      </c>
      <c r="C13" s="38" t="str">
        <f>(IF('Evidence docházky'!C19="","",'Evidence docházky'!C19))</f>
        <v/>
      </c>
      <c r="D13" s="38" t="str">
        <f>(IF('Evidence docházky'!D19="","",'Evidence docházky'!D19))</f>
        <v/>
      </c>
      <c r="E13" s="4"/>
      <c r="F13" s="6" t="str">
        <f t="shared" si="0"/>
        <v/>
      </c>
      <c r="G13" s="4"/>
      <c r="H13" s="112"/>
      <c r="I13" s="112"/>
    </row>
    <row r="14" spans="1:9" ht="28.8" customHeight="1" x14ac:dyDescent="0.3">
      <c r="A14" s="3">
        <v>6</v>
      </c>
      <c r="B14" s="38" t="str">
        <f>(IF('Evidence docházky'!B20="","",'Evidence docházky'!B20))</f>
        <v/>
      </c>
      <c r="C14" s="38" t="str">
        <f>(IF('Evidence docházky'!C20="","",'Evidence docházky'!C20))</f>
        <v/>
      </c>
      <c r="D14" s="38" t="str">
        <f>(IF('Evidence docházky'!D20="","",'Evidence docházky'!D20))</f>
        <v/>
      </c>
      <c r="E14" s="4"/>
      <c r="F14" s="6" t="str">
        <f t="shared" si="0"/>
        <v/>
      </c>
      <c r="G14" s="4"/>
      <c r="H14" s="112"/>
      <c r="I14" s="112"/>
    </row>
    <row r="15" spans="1:9" ht="28.8" customHeight="1" x14ac:dyDescent="0.3">
      <c r="A15" s="3">
        <v>7</v>
      </c>
      <c r="B15" s="38" t="str">
        <f>(IF('Evidence docházky'!B21="","",'Evidence docházky'!B21))</f>
        <v/>
      </c>
      <c r="C15" s="38" t="str">
        <f>(IF('Evidence docházky'!C21="","",'Evidence docházky'!C21))</f>
        <v/>
      </c>
      <c r="D15" s="38" t="str">
        <f>(IF('Evidence docházky'!D21="","",'Evidence docházky'!D21))</f>
        <v/>
      </c>
      <c r="E15" s="4"/>
      <c r="F15" s="6" t="str">
        <f t="shared" si="0"/>
        <v/>
      </c>
      <c r="G15" s="4"/>
      <c r="H15" s="112"/>
      <c r="I15" s="112"/>
    </row>
    <row r="16" spans="1:9" ht="28.8" customHeight="1" x14ac:dyDescent="0.3">
      <c r="A16" s="3">
        <v>8</v>
      </c>
      <c r="B16" s="38" t="str">
        <f>(IF('Evidence docházky'!B22="","",'Evidence docházky'!B22))</f>
        <v/>
      </c>
      <c r="C16" s="38" t="str">
        <f>(IF('Evidence docházky'!C22="","",'Evidence docházky'!C22))</f>
        <v/>
      </c>
      <c r="D16" s="38" t="str">
        <f>(IF('Evidence docházky'!D22="","",'Evidence docházky'!D22))</f>
        <v/>
      </c>
      <c r="E16" s="4"/>
      <c r="F16" s="6" t="str">
        <f t="shared" si="0"/>
        <v/>
      </c>
      <c r="G16" s="4"/>
      <c r="H16" s="112"/>
      <c r="I16" s="112"/>
    </row>
    <row r="17" spans="1:9" ht="28.8" customHeight="1" x14ac:dyDescent="0.3">
      <c r="A17" s="3">
        <v>9</v>
      </c>
      <c r="B17" s="38" t="str">
        <f>(IF('Evidence docházky'!B23="","",'Evidence docházky'!B23))</f>
        <v/>
      </c>
      <c r="C17" s="38" t="str">
        <f>(IF('Evidence docházky'!C23="","",'Evidence docházky'!C23))</f>
        <v/>
      </c>
      <c r="D17" s="38" t="str">
        <f>(IF('Evidence docházky'!D23="","",'Evidence docházky'!D23))</f>
        <v/>
      </c>
      <c r="E17" s="4"/>
      <c r="F17" s="6" t="str">
        <f t="shared" si="0"/>
        <v/>
      </c>
      <c r="G17" s="4"/>
      <c r="H17" s="112"/>
      <c r="I17" s="112"/>
    </row>
    <row r="18" spans="1:9" ht="28.8" customHeight="1" x14ac:dyDescent="0.3">
      <c r="A18" s="3">
        <v>10</v>
      </c>
      <c r="B18" s="38" t="str">
        <f>(IF('Evidence docházky'!B24="","",'Evidence docházky'!B24))</f>
        <v/>
      </c>
      <c r="C18" s="38" t="str">
        <f>(IF('Evidence docházky'!C24="","",'Evidence docházky'!C24))</f>
        <v/>
      </c>
      <c r="D18" s="38" t="str">
        <f>(IF('Evidence docházky'!D24="","",'Evidence docházky'!D24))</f>
        <v/>
      </c>
      <c r="E18" s="4"/>
      <c r="F18" s="6" t="str">
        <f t="shared" si="0"/>
        <v/>
      </c>
      <c r="G18" s="4"/>
      <c r="H18" s="112"/>
      <c r="I18" s="112"/>
    </row>
    <row r="19" spans="1:9" ht="28.8" customHeight="1" x14ac:dyDescent="0.3">
      <c r="A19" s="3">
        <v>11</v>
      </c>
      <c r="B19" s="38" t="str">
        <f>(IF('Evidence docházky'!B25="","",'Evidence docházky'!B25))</f>
        <v/>
      </c>
      <c r="C19" s="38" t="str">
        <f>(IF('Evidence docházky'!C25="","",'Evidence docházky'!C25))</f>
        <v/>
      </c>
      <c r="D19" s="38" t="str">
        <f>(IF('Evidence docházky'!D25="","",'Evidence docházky'!D25))</f>
        <v/>
      </c>
      <c r="E19" s="4"/>
      <c r="F19" s="6" t="str">
        <f t="shared" si="0"/>
        <v/>
      </c>
      <c r="G19" s="4"/>
      <c r="H19" s="112"/>
      <c r="I19" s="112"/>
    </row>
    <row r="20" spans="1:9" ht="28.8" customHeight="1" x14ac:dyDescent="0.3">
      <c r="A20" s="3">
        <v>12</v>
      </c>
      <c r="B20" s="38" t="str">
        <f>(IF('Evidence docházky'!B26="","",'Evidence docházky'!B26))</f>
        <v/>
      </c>
      <c r="C20" s="38" t="str">
        <f>(IF('Evidence docházky'!C26="","",'Evidence docházky'!C26))</f>
        <v/>
      </c>
      <c r="D20" s="38" t="str">
        <f>(IF('Evidence docházky'!D26="","",'Evidence docházky'!D26))</f>
        <v/>
      </c>
      <c r="E20" s="4"/>
      <c r="F20" s="6" t="str">
        <f t="shared" si="0"/>
        <v/>
      </c>
      <c r="G20" s="4"/>
      <c r="H20" s="112"/>
      <c r="I20" s="112"/>
    </row>
    <row r="21" spans="1:9" ht="28.8" customHeight="1" x14ac:dyDescent="0.3">
      <c r="A21" s="3">
        <v>13</v>
      </c>
      <c r="B21" s="38" t="str">
        <f>(IF('Evidence docházky'!B27="","",'Evidence docházky'!B27))</f>
        <v/>
      </c>
      <c r="C21" s="38" t="str">
        <f>(IF('Evidence docházky'!C27="","",'Evidence docházky'!C27))</f>
        <v/>
      </c>
      <c r="D21" s="38" t="str">
        <f>(IF('Evidence docházky'!D27="","",'Evidence docházky'!D27))</f>
        <v/>
      </c>
      <c r="E21" s="4"/>
      <c r="F21" s="6" t="str">
        <f t="shared" si="0"/>
        <v/>
      </c>
      <c r="G21" s="4"/>
      <c r="H21" s="112"/>
      <c r="I21" s="112"/>
    </row>
    <row r="22" spans="1:9" ht="28.8" customHeight="1" x14ac:dyDescent="0.3">
      <c r="A22" s="3">
        <v>14</v>
      </c>
      <c r="B22" s="38" t="str">
        <f>(IF('Evidence docházky'!B28="","",'Evidence docházky'!B28))</f>
        <v/>
      </c>
      <c r="C22" s="38" t="str">
        <f>(IF('Evidence docházky'!C28="","",'Evidence docházky'!C28))</f>
        <v/>
      </c>
      <c r="D22" s="38" t="str">
        <f>(IF('Evidence docházky'!D28="","",'Evidence docházky'!D28))</f>
        <v/>
      </c>
      <c r="E22" s="4"/>
      <c r="F22" s="6" t="str">
        <f t="shared" si="0"/>
        <v/>
      </c>
      <c r="G22" s="4"/>
      <c r="H22" s="112"/>
      <c r="I22" s="112"/>
    </row>
    <row r="23" spans="1:9" ht="28.8" customHeight="1" x14ac:dyDescent="0.3">
      <c r="A23" s="3">
        <v>15</v>
      </c>
      <c r="B23" s="38" t="str">
        <f>(IF('Evidence docházky'!B29="","",'Evidence docházky'!B29))</f>
        <v/>
      </c>
      <c r="C23" s="38" t="str">
        <f>(IF('Evidence docházky'!C29="","",'Evidence docházky'!C29))</f>
        <v/>
      </c>
      <c r="D23" s="38" t="str">
        <f>(IF('Evidence docházky'!D29="","",'Evidence docházky'!D29))</f>
        <v/>
      </c>
      <c r="E23" s="4"/>
      <c r="F23" s="6" t="str">
        <f t="shared" si="0"/>
        <v/>
      </c>
      <c r="G23" s="4"/>
      <c r="H23" s="112"/>
      <c r="I23" s="112"/>
    </row>
    <row r="24" spans="1:9" ht="28.8" customHeight="1" x14ac:dyDescent="0.3">
      <c r="A24" s="3">
        <v>16</v>
      </c>
      <c r="B24" s="38" t="str">
        <f>(IF('Evidence docházky'!B30="","",'Evidence docházky'!B30))</f>
        <v/>
      </c>
      <c r="C24" s="38" t="str">
        <f>(IF('Evidence docházky'!C30="","",'Evidence docházky'!C30))</f>
        <v/>
      </c>
      <c r="D24" s="38" t="str">
        <f>(IF('Evidence docházky'!D30="","",'Evidence docházky'!D30))</f>
        <v/>
      </c>
      <c r="E24" s="4"/>
      <c r="F24" s="6" t="str">
        <f t="shared" si="0"/>
        <v/>
      </c>
      <c r="G24" s="4"/>
      <c r="H24" s="112"/>
      <c r="I24" s="112"/>
    </row>
    <row r="25" spans="1:9" ht="28.8" customHeight="1" x14ac:dyDescent="0.3">
      <c r="A25" s="3">
        <v>17</v>
      </c>
      <c r="B25" s="38" t="str">
        <f>(IF('Evidence docházky'!B31="","",'Evidence docházky'!B31))</f>
        <v/>
      </c>
      <c r="C25" s="38" t="str">
        <f>(IF('Evidence docházky'!C31="","",'Evidence docházky'!C31))</f>
        <v/>
      </c>
      <c r="D25" s="38" t="str">
        <f>(IF('Evidence docházky'!D31="","",'Evidence docházky'!D31))</f>
        <v/>
      </c>
      <c r="E25" s="4"/>
      <c r="F25" s="6" t="str">
        <f t="shared" si="0"/>
        <v/>
      </c>
      <c r="G25" s="4"/>
      <c r="H25" s="112"/>
      <c r="I25" s="112"/>
    </row>
    <row r="26" spans="1:9" ht="28.8" customHeight="1" x14ac:dyDescent="0.3">
      <c r="A26" s="3">
        <v>18</v>
      </c>
      <c r="B26" s="38" t="str">
        <f>(IF('Evidence docházky'!B32="","",'Evidence docházky'!B32))</f>
        <v/>
      </c>
      <c r="C26" s="38" t="str">
        <f>(IF('Evidence docházky'!C32="","",'Evidence docházky'!C32))</f>
        <v/>
      </c>
      <c r="D26" s="38" t="str">
        <f>(IF('Evidence docházky'!D32="","",'Evidence docházky'!D32))</f>
        <v/>
      </c>
      <c r="E26" s="4"/>
      <c r="F26" s="6" t="str">
        <f t="shared" si="0"/>
        <v/>
      </c>
      <c r="G26" s="4"/>
      <c r="H26" s="112"/>
      <c r="I26" s="112"/>
    </row>
    <row r="27" spans="1:9" ht="28.8" customHeight="1" x14ac:dyDescent="0.3">
      <c r="A27" s="3">
        <v>19</v>
      </c>
      <c r="B27" s="38" t="str">
        <f>(IF('Evidence docházky'!B33="","",'Evidence docházky'!B33))</f>
        <v/>
      </c>
      <c r="C27" s="38" t="str">
        <f>(IF('Evidence docházky'!C33="","",'Evidence docházky'!C33))</f>
        <v/>
      </c>
      <c r="D27" s="38" t="str">
        <f>(IF('Evidence docházky'!D33="","",'Evidence docházky'!D33))</f>
        <v/>
      </c>
      <c r="E27" s="4"/>
      <c r="F27" s="6" t="str">
        <f t="shared" si="0"/>
        <v/>
      </c>
      <c r="G27" s="4"/>
      <c r="H27" s="112"/>
      <c r="I27" s="112"/>
    </row>
    <row r="28" spans="1:9" ht="28.8" customHeight="1" x14ac:dyDescent="0.3">
      <c r="A28" s="3">
        <v>20</v>
      </c>
      <c r="B28" s="38" t="str">
        <f>(IF('Evidence docházky'!B34="","",'Evidence docházky'!B34))</f>
        <v/>
      </c>
      <c r="C28" s="38" t="str">
        <f>(IF('Evidence docházky'!C34="","",'Evidence docházky'!C34))</f>
        <v/>
      </c>
      <c r="D28" s="38" t="str">
        <f>(IF('Evidence docházky'!D34="","",'Evidence docházky'!D34))</f>
        <v/>
      </c>
      <c r="E28" s="4"/>
      <c r="F28" s="6" t="str">
        <f t="shared" si="0"/>
        <v/>
      </c>
      <c r="G28" s="4"/>
      <c r="H28" s="112"/>
      <c r="I28" s="112"/>
    </row>
    <row r="29" spans="1:9" ht="50.4" customHeight="1" x14ac:dyDescent="0.3">
      <c r="A29" s="2"/>
      <c r="B29" s="2"/>
      <c r="C29" s="2"/>
      <c r="D29" s="2"/>
      <c r="E29" s="2"/>
      <c r="F29" s="2"/>
      <c r="G29" s="2"/>
      <c r="H29" s="5"/>
      <c r="I29" s="2"/>
    </row>
    <row r="30" spans="1:9" x14ac:dyDescent="0.3">
      <c r="B30" s="2"/>
      <c r="C30" s="2"/>
      <c r="D30" s="2"/>
      <c r="E30" s="2"/>
      <c r="F30" s="2"/>
      <c r="G30" s="113" t="s">
        <v>31</v>
      </c>
      <c r="H30" s="113"/>
      <c r="I30" s="113"/>
    </row>
    <row r="31" spans="1:9" ht="15" customHeight="1" x14ac:dyDescent="0.3"/>
    <row r="32" spans="1:9" ht="15" customHeight="1" x14ac:dyDescent="0.3"/>
    <row r="33" ht="15" customHeight="1" x14ac:dyDescent="0.3"/>
    <row r="34" ht="15" customHeight="1" x14ac:dyDescent="0.3"/>
    <row r="37" ht="21.75" customHeight="1" x14ac:dyDescent="0.3"/>
  </sheetData>
  <sheetProtection algorithmName="SHA-512" hashValue="mhtOLyjdKa3uQ8rLaARtXwzKvkIyQvd2oPYP0m8kjy7O+8ivaEYaYRKcsHVl0WkOQwx1b3Uqnzt13BV4BBkNpA==" saltValue="c+ufRVf95twrFlmKciJT0A==" spinCount="100000" sheet="1" objects="1" scenarios="1"/>
  <mergeCells count="32">
    <mergeCell ref="H28:I28"/>
    <mergeCell ref="G30:I30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8:I8"/>
    <mergeCell ref="H9:I9"/>
    <mergeCell ref="H10:I10"/>
    <mergeCell ref="H11:I11"/>
    <mergeCell ref="H12:I12"/>
    <mergeCell ref="E5:I5"/>
    <mergeCell ref="A6:D7"/>
    <mergeCell ref="E6:I7"/>
    <mergeCell ref="A1:I1"/>
    <mergeCell ref="A2:D2"/>
    <mergeCell ref="E2:I2"/>
    <mergeCell ref="A3:D3"/>
    <mergeCell ref="E3:I3"/>
    <mergeCell ref="A4:D4"/>
    <mergeCell ref="A5:D5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85" fitToHeight="3" orientation="portrait" horizontalDpi="300" verticalDpi="300" r:id="rId1"/>
  <headerFooter>
    <oddFooter xml:space="preserve">&amp;L&amp;9Podpora odborného vzdělávání zaměstnanců II
reg. č. CZ.03.1.52/0.0/0.0/15_021/0000053
&amp;"-,Tučné"OSÚ&amp;R
 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cis!$B$2:$B$3</xm:f>
          </x14:formula1>
          <xm:sqref>G9:G28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workbookViewId="0">
      <selection activeCell="A17" sqref="A17:C17"/>
    </sheetView>
  </sheetViews>
  <sheetFormatPr defaultRowHeight="14.4" x14ac:dyDescent="0.3"/>
  <cols>
    <col min="1" max="1" width="48.88671875" style="8" customWidth="1"/>
    <col min="2" max="2" width="6.44140625" style="8" customWidth="1"/>
    <col min="3" max="3" width="50.21875" style="8" customWidth="1"/>
    <col min="4" max="16384" width="8.88671875" style="8"/>
  </cols>
  <sheetData>
    <row r="1" spans="1:3" ht="127.8" customHeight="1" thickBot="1" x14ac:dyDescent="0.35"/>
    <row r="2" spans="1:3" ht="42.6" customHeight="1" x14ac:dyDescent="0.4">
      <c r="A2" s="117" t="s">
        <v>36</v>
      </c>
      <c r="B2" s="118"/>
      <c r="C2" s="119"/>
    </row>
    <row r="3" spans="1:3" ht="42.6" customHeight="1" x14ac:dyDescent="0.3">
      <c r="A3" s="120" t="str">
        <f>IF('Evidence docházky'!E6="","",'Evidence docházky'!E6)</f>
        <v/>
      </c>
      <c r="B3" s="121"/>
      <c r="C3" s="122"/>
    </row>
    <row r="4" spans="1:3" ht="21" x14ac:dyDescent="0.3">
      <c r="A4" s="114"/>
      <c r="B4" s="115"/>
      <c r="C4" s="116"/>
    </row>
    <row r="5" spans="1:3" ht="21" x14ac:dyDescent="0.3">
      <c r="A5" s="114" t="s">
        <v>37</v>
      </c>
      <c r="B5" s="115"/>
      <c r="C5" s="116"/>
    </row>
    <row r="6" spans="1:3" ht="31.2" x14ac:dyDescent="0.3">
      <c r="A6" s="123" t="s">
        <v>38</v>
      </c>
      <c r="B6" s="124"/>
      <c r="C6" s="125"/>
    </row>
    <row r="7" spans="1:3" ht="21" x14ac:dyDescent="0.3">
      <c r="A7" s="114" t="s">
        <v>39</v>
      </c>
      <c r="B7" s="115"/>
      <c r="C7" s="116"/>
    </row>
    <row r="8" spans="1:3" ht="21" x14ac:dyDescent="0.3">
      <c r="A8" s="114"/>
      <c r="B8" s="115"/>
      <c r="C8" s="116"/>
    </row>
    <row r="9" spans="1:3" ht="42.6" customHeight="1" x14ac:dyDescent="0.4">
      <c r="A9" s="132" t="s">
        <v>8</v>
      </c>
      <c r="B9" s="133"/>
      <c r="C9" s="134"/>
    </row>
    <row r="10" spans="1:3" ht="42.6" customHeight="1" x14ac:dyDescent="0.3">
      <c r="A10" s="135" t="str">
        <f>IF('Evidence docházky'!E4="","",'Evidence docházky'!E4)</f>
        <v/>
      </c>
      <c r="B10" s="136"/>
      <c r="C10" s="137"/>
    </row>
    <row r="11" spans="1:3" ht="21" x14ac:dyDescent="0.3">
      <c r="A11" s="114"/>
      <c r="B11" s="115"/>
      <c r="C11" s="116"/>
    </row>
    <row r="12" spans="1:3" ht="42.6" customHeight="1" x14ac:dyDescent="0.3">
      <c r="A12" s="114" t="s">
        <v>40</v>
      </c>
      <c r="B12" s="115"/>
      <c r="C12" s="116"/>
    </row>
    <row r="13" spans="1:3" ht="42.6" customHeight="1" x14ac:dyDescent="0.3">
      <c r="A13" s="14" t="str">
        <f>IF('Evidence docházky'!F5="","",'Evidence docházky'!F5)</f>
        <v/>
      </c>
      <c r="B13" s="12" t="s">
        <v>19</v>
      </c>
      <c r="C13" s="15" t="str">
        <f>IF('Evidence docházky'!K5="","",'Evidence docházky'!K5)</f>
        <v/>
      </c>
    </row>
    <row r="14" spans="1:3" ht="21" x14ac:dyDescent="0.3">
      <c r="A14" s="114"/>
      <c r="B14" s="115"/>
      <c r="C14" s="116"/>
    </row>
    <row r="15" spans="1:3" ht="42.6" customHeight="1" x14ac:dyDescent="0.3">
      <c r="A15" s="114" t="s">
        <v>41</v>
      </c>
      <c r="B15" s="115"/>
      <c r="C15" s="116"/>
    </row>
    <row r="16" spans="1:3" ht="42.6" customHeight="1" x14ac:dyDescent="0.3">
      <c r="A16" s="126" t="str">
        <f>IF('Evidence docházky'!E3="","",'Evidence docházky'!E3)</f>
        <v/>
      </c>
      <c r="B16" s="127"/>
      <c r="C16" s="128"/>
    </row>
    <row r="17" spans="1:3" ht="21" x14ac:dyDescent="0.3">
      <c r="A17" s="114"/>
      <c r="B17" s="115"/>
      <c r="C17" s="116"/>
    </row>
    <row r="18" spans="1:3" ht="114.6" customHeight="1" thickBot="1" x14ac:dyDescent="0.35">
      <c r="A18" s="129" t="s">
        <v>42</v>
      </c>
      <c r="B18" s="130"/>
      <c r="C18" s="131"/>
    </row>
    <row r="19" spans="1:3" x14ac:dyDescent="0.3">
      <c r="A19" s="13"/>
      <c r="B19" s="13"/>
      <c r="C19" s="13"/>
    </row>
    <row r="20" spans="1:3" x14ac:dyDescent="0.3">
      <c r="A20" s="13"/>
      <c r="B20" s="13"/>
      <c r="C20" s="13"/>
    </row>
  </sheetData>
  <sheetProtection algorithmName="SHA-512" hashValue="YzT4pTe43JFL9nZSo3cCFUiL9iQfJMqwGoBmCP6tn+j2XvzoK2AFnJSSofoMSpt3yGUbd+Isw2tQHodfuvFFqQ==" saltValue="ecmJgH3BviYSwMwxfmwqKg==" spinCount="100000" sheet="1" objects="1" scenarios="1"/>
  <mergeCells count="16">
    <mergeCell ref="A15:C15"/>
    <mergeCell ref="A16:C16"/>
    <mergeCell ref="A17:C17"/>
    <mergeCell ref="A18:C18"/>
    <mergeCell ref="A8:C8"/>
    <mergeCell ref="A9:C9"/>
    <mergeCell ref="A10:C10"/>
    <mergeCell ref="A11:C11"/>
    <mergeCell ref="A12:C12"/>
    <mergeCell ref="A14:C14"/>
    <mergeCell ref="A7:C7"/>
    <mergeCell ref="A2:C2"/>
    <mergeCell ref="A3:C3"/>
    <mergeCell ref="A4:C4"/>
    <mergeCell ref="A5:C5"/>
    <mergeCell ref="A6:C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cis</vt:lpstr>
      <vt:lpstr>Evidence docházky</vt:lpstr>
      <vt:lpstr>Závěrečný protokol</vt:lpstr>
      <vt:lpstr>označení učebny</vt:lpstr>
      <vt:lpstr>'Evidence docházky'!Názvy_tisku</vt:lpstr>
      <vt:lpstr>'Závěrečný protokol'!Názvy_tisku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2019-05-28T09:40:00Z</cp:lastPrinted>
  <dcterms:created xsi:type="dcterms:W3CDTF">2011-04-08T08:05:43Z</dcterms:created>
  <dcterms:modified xsi:type="dcterms:W3CDTF">2019-05-28T10:01:41Z</dcterms:modified>
</cp:coreProperties>
</file>