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OZP" sheetId="1" r:id="rId1"/>
  </sheets>
  <externalReferences>
    <externalReference r:id="rId2"/>
  </externalReferences>
  <definedNames>
    <definedName name="_xlnm.Print_Area" localSheetId="0">OZP!$B$2:$Q$27</definedName>
  </definedNames>
  <calcPr calcId="145621"/>
</workbook>
</file>

<file path=xl/calcChain.xml><?xml version="1.0" encoding="utf-8"?>
<calcChain xmlns="http://schemas.openxmlformats.org/spreadsheetml/2006/main">
  <c r="W7" i="1" l="1"/>
  <c r="W6" i="1"/>
  <c r="W5" i="1"/>
  <c r="V7" i="1" l="1"/>
  <c r="V6" i="1"/>
  <c r="V5" i="1"/>
  <c r="U7" i="1"/>
  <c r="U6" i="1"/>
  <c r="U5" i="1"/>
  <c r="T7" i="1"/>
  <c r="T6" i="1"/>
  <c r="T5" i="1"/>
  <c r="S7" i="1"/>
  <c r="S6" i="1"/>
  <c r="S5" i="1"/>
  <c r="R7" i="1"/>
  <c r="R6" i="1"/>
  <c r="R5" i="1"/>
  <c r="J7" i="1" l="1"/>
  <c r="D7" i="1"/>
  <c r="E7" i="1"/>
  <c r="F7" i="1"/>
  <c r="G7" i="1"/>
  <c r="H7" i="1"/>
  <c r="I7" i="1"/>
  <c r="K7" i="1"/>
  <c r="L7" i="1"/>
  <c r="M7" i="1"/>
  <c r="N7" i="1"/>
  <c r="O7" i="1"/>
  <c r="P7" i="1"/>
  <c r="Q7" i="1"/>
  <c r="C7" i="1"/>
</calcChain>
</file>

<file path=xl/sharedStrings.xml><?xml version="1.0" encoding="utf-8"?>
<sst xmlns="http://schemas.openxmlformats.org/spreadsheetml/2006/main" count="25" uniqueCount="14">
  <si>
    <t>30.6.</t>
  </si>
  <si>
    <t>31.3.</t>
  </si>
  <si>
    <t>30.9.</t>
  </si>
  <si>
    <t>31.12.</t>
  </si>
  <si>
    <t>31.1.</t>
  </si>
  <si>
    <t>28.2.</t>
  </si>
  <si>
    <t>podíl osob se ZP na uchazečích (v %)</t>
  </si>
  <si>
    <t>z toho osoby se ZP</t>
  </si>
  <si>
    <t>Uchazeči o zaměstnání - osoby se zdravotním postižením</t>
  </si>
  <si>
    <t>uchazeči o zaměstnání</t>
  </si>
  <si>
    <t>30.4.</t>
  </si>
  <si>
    <t>31.5.</t>
  </si>
  <si>
    <t>31.7.</t>
  </si>
  <si>
    <t>31.8.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</si>
</sst>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Kč&quot;;\-#,##0\ &quot;Kč&quot;"/>
    <numFmt numFmtId="164" formatCode="#,##0.0"/>
    <numFmt numFmtId="165" formatCode="&quot;Kč&quot;#,##0_);\(&quot;Kč&quot;#,##0\)"/>
    <numFmt numFmtId="166" formatCode="\$#,##0\ ;\(\$#,##0\)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System"/>
      <family val="2"/>
      <charset val="238"/>
    </font>
    <font>
      <sz val="18"/>
      <name val="System"/>
      <family val="2"/>
      <charset val="238"/>
    </font>
    <font>
      <sz val="8"/>
      <name val="System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0" borderId="0">
      <alignment vertical="top"/>
    </xf>
    <xf numFmtId="0" fontId="3" fillId="0" borderId="1" applyNumberFormat="0" applyFont="0" applyFill="0" applyAlignment="0" applyProtection="0"/>
    <xf numFmtId="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3" fontId="3" fillId="2" borderId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/>
    <xf numFmtId="164" fontId="0" fillId="0" borderId="9" xfId="0" applyNumberFormat="1" applyFill="1" applyBorder="1" applyAlignment="1">
      <alignment horizontal="right" indent="1"/>
    </xf>
    <xf numFmtId="3" fontId="1" fillId="0" borderId="8" xfId="0" applyNumberFormat="1" applyFont="1" applyFill="1" applyBorder="1" applyAlignment="1">
      <alignment horizontal="right" indent="1"/>
    </xf>
    <xf numFmtId="3" fontId="9" fillId="0" borderId="8" xfId="6" applyNumberFormat="1" applyFont="1" applyFill="1" applyBorder="1" applyAlignment="1">
      <alignment horizontal="right" indent="1"/>
    </xf>
    <xf numFmtId="0" fontId="2" fillId="3" borderId="5" xfId="0" applyFont="1" applyFill="1" applyBorder="1" applyAlignment="1">
      <alignment horizontal="left" indent="1"/>
    </xf>
    <xf numFmtId="0" fontId="0" fillId="3" borderId="13" xfId="0" applyFill="1" applyBorder="1" applyAlignment="1">
      <alignment horizontal="center" vertical="center"/>
    </xf>
    <xf numFmtId="14" fontId="0" fillId="3" borderId="14" xfId="0" applyNumberForma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right" indent="1"/>
    </xf>
    <xf numFmtId="164" fontId="0" fillId="0" borderId="16" xfId="0" applyNumberFormat="1" applyFill="1" applyBorder="1" applyAlignment="1">
      <alignment horizontal="right" indent="1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right" indent="1"/>
    </xf>
    <xf numFmtId="164" fontId="0" fillId="0" borderId="18" xfId="0" applyNumberFormat="1" applyFill="1" applyBorder="1" applyAlignment="1">
      <alignment horizontal="right" indent="1"/>
    </xf>
    <xf numFmtId="3" fontId="9" fillId="0" borderId="7" xfId="6" applyNumberFormat="1" applyFont="1" applyFill="1" applyBorder="1" applyAlignment="1">
      <alignment horizontal="right" indent="1"/>
    </xf>
    <xf numFmtId="3" fontId="9" fillId="0" borderId="3" xfId="6" applyNumberFormat="1" applyFont="1" applyFill="1" applyBorder="1" applyAlignment="1">
      <alignment horizontal="right" indent="1"/>
    </xf>
    <xf numFmtId="3" fontId="9" fillId="0" borderId="15" xfId="6" applyNumberFormat="1" applyFont="1" applyFill="1" applyBorder="1" applyAlignment="1">
      <alignment horizontal="right" indent="1"/>
    </xf>
    <xf numFmtId="3" fontId="9" fillId="0" borderId="2" xfId="6" applyNumberFormat="1" applyFont="1" applyFill="1" applyBorder="1" applyAlignment="1">
      <alignment horizontal="right" indent="1"/>
    </xf>
    <xf numFmtId="3" fontId="9" fillId="0" borderId="12" xfId="6" applyNumberFormat="1" applyFont="1" applyFill="1" applyBorder="1" applyAlignment="1">
      <alignment horizontal="right" indent="1"/>
    </xf>
    <xf numFmtId="3" fontId="9" fillId="0" borderId="7" xfId="19" applyNumberFormat="1" applyFont="1" applyFill="1" applyBorder="1" applyAlignment="1">
      <alignment horizontal="right" indent="1"/>
    </xf>
    <xf numFmtId="3" fontId="9" fillId="0" borderId="3" xfId="19" applyNumberFormat="1" applyFont="1" applyFill="1" applyBorder="1" applyAlignment="1">
      <alignment horizontal="right" indent="1"/>
    </xf>
    <xf numFmtId="0" fontId="2" fillId="3" borderId="6" xfId="0" applyFont="1" applyFill="1" applyBorder="1" applyAlignment="1">
      <alignment horizontal="left" indent="3"/>
    </xf>
    <xf numFmtId="0" fontId="2" fillId="3" borderId="10" xfId="0" applyFont="1" applyFill="1" applyBorder="1" applyAlignment="1">
      <alignment horizontal="left" indent="3"/>
    </xf>
    <xf numFmtId="14" fontId="0" fillId="3" borderId="17" xfId="0" applyNumberFormat="1" applyFill="1" applyBorder="1" applyAlignment="1">
      <alignment horizontal="center" vertical="center"/>
    </xf>
    <xf numFmtId="14" fontId="0" fillId="3" borderId="19" xfId="0" applyNumberFormat="1" applyFill="1" applyBorder="1" applyAlignment="1">
      <alignment horizontal="center" vertical="center"/>
    </xf>
    <xf numFmtId="3" fontId="9" fillId="0" borderId="3" xfId="11" applyNumberFormat="1" applyFont="1" applyFill="1" applyBorder="1" applyAlignment="1">
      <alignment horizontal="right" indent="1"/>
    </xf>
    <xf numFmtId="3" fontId="9" fillId="0" borderId="20" xfId="11" applyNumberFormat="1" applyFont="1" applyFill="1" applyBorder="1" applyAlignment="1">
      <alignment horizontal="right" indent="1"/>
    </xf>
    <xf numFmtId="164" fontId="0" fillId="0" borderId="21" xfId="0" applyNumberFormat="1" applyFill="1" applyBorder="1" applyAlignment="1">
      <alignment horizontal="right" inden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26">
    <cellStyle name="Celkem 2" xfId="2"/>
    <cellStyle name="Datum" xfId="3"/>
    <cellStyle name="Datum 2" xfId="10"/>
    <cellStyle name="Finanční0" xfId="4"/>
    <cellStyle name="Finanční0 2" xfId="15"/>
    <cellStyle name="Měna0" xfId="5"/>
    <cellStyle name="Měna0 2" xfId="13"/>
    <cellStyle name="Měna0 3" xfId="12"/>
    <cellStyle name="Normální" xfId="0" builtinId="0"/>
    <cellStyle name="Normální 2" xfId="1"/>
    <cellStyle name="Normální 2 2" xfId="14"/>
    <cellStyle name="Normální 3" xfId="16"/>
    <cellStyle name="Normální 4" xfId="17"/>
    <cellStyle name="Normální 4 2" xfId="18"/>
    <cellStyle name="Normální 5" xfId="19"/>
    <cellStyle name="Normální 5 2" xfId="11"/>
    <cellStyle name="Normální 6" xfId="20"/>
    <cellStyle name="Normální 6 2" xfId="21"/>
    <cellStyle name="Normální 7" xfId="22"/>
    <cellStyle name="Pevný" xfId="6"/>
    <cellStyle name="Pevný 2" xfId="23"/>
    <cellStyle name="vzorce" xfId="7"/>
    <cellStyle name="Záhlaví 1" xfId="8"/>
    <cellStyle name="Záhlaví 1 2" xfId="24"/>
    <cellStyle name="Záhlaví 2" xfId="9"/>
    <cellStyle name="Záhlaví 2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Osoby</a:t>
            </a:r>
            <a:r>
              <a:rPr lang="cs-CZ" baseline="0"/>
              <a:t> se ZP - počet uchazečů o zaměstnání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uchazeči OZP</c:v>
          </c:tx>
          <c:invertIfNegative val="0"/>
          <c:cat>
            <c:multiLvlStrRef>
              <c:f>OZP!$C$3:$W$4</c:f>
              <c:multiLvlStrCache>
                <c:ptCount val="21"/>
                <c:lvl>
                  <c:pt idx="0">
                    <c:v>31.3.</c:v>
                  </c:pt>
                  <c:pt idx="1">
                    <c:v>30.6.</c:v>
                  </c:pt>
                  <c:pt idx="2">
                    <c:v>30.9.</c:v>
                  </c:pt>
                  <c:pt idx="3">
                    <c:v>31.12.</c:v>
                  </c:pt>
                  <c:pt idx="4">
                    <c:v>31.3.</c:v>
                  </c:pt>
                  <c:pt idx="5">
                    <c:v>30.6.</c:v>
                  </c:pt>
                  <c:pt idx="6">
                    <c:v>30.9.</c:v>
                  </c:pt>
                  <c:pt idx="7">
                    <c:v>31.12.</c:v>
                  </c:pt>
                  <c:pt idx="8">
                    <c:v>31.3.</c:v>
                  </c:pt>
                  <c:pt idx="9">
                    <c:v>30.6.</c:v>
                  </c:pt>
                  <c:pt idx="10">
                    <c:v>30.9.</c:v>
                  </c:pt>
                  <c:pt idx="11">
                    <c:v>31.12.</c:v>
                  </c:pt>
                  <c:pt idx="12">
                    <c:v>31.1.</c:v>
                  </c:pt>
                  <c:pt idx="13">
                    <c:v>28.2.</c:v>
                  </c:pt>
                  <c:pt idx="14">
                    <c:v>31.3.</c:v>
                  </c:pt>
                  <c:pt idx="15">
                    <c:v>30.4.</c:v>
                  </c:pt>
                  <c:pt idx="16">
                    <c:v>31.5.</c:v>
                  </c:pt>
                  <c:pt idx="17">
                    <c:v>30.6.</c:v>
                  </c:pt>
                  <c:pt idx="18">
                    <c:v>31.7.</c:v>
                  </c:pt>
                  <c:pt idx="19">
                    <c:v>31.8.</c:v>
                  </c:pt>
                  <c:pt idx="20">
                    <c:v>30.9.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OZP!$C$6:$W$6</c:f>
              <c:numCache>
                <c:formatCode>#,##0</c:formatCode>
                <c:ptCount val="21"/>
                <c:pt idx="0">
                  <c:v>69710</c:v>
                </c:pt>
                <c:pt idx="1">
                  <c:v>66601</c:v>
                </c:pt>
                <c:pt idx="2">
                  <c:v>62042</c:v>
                </c:pt>
                <c:pt idx="3">
                  <c:v>63092</c:v>
                </c:pt>
                <c:pt idx="4">
                  <c:v>62379</c:v>
                </c:pt>
                <c:pt idx="5">
                  <c:v>59754</c:v>
                </c:pt>
                <c:pt idx="6">
                  <c:v>60771</c:v>
                </c:pt>
                <c:pt idx="7">
                  <c:v>62038</c:v>
                </c:pt>
                <c:pt idx="8">
                  <c:v>63478</c:v>
                </c:pt>
                <c:pt idx="9">
                  <c:v>61381</c:v>
                </c:pt>
                <c:pt idx="10">
                  <c:v>61354</c:v>
                </c:pt>
                <c:pt idx="11">
                  <c:v>62789</c:v>
                </c:pt>
                <c:pt idx="12">
                  <c:v>60700</c:v>
                </c:pt>
                <c:pt idx="13">
                  <c:v>63490</c:v>
                </c:pt>
                <c:pt idx="14">
                  <c:v>63399</c:v>
                </c:pt>
                <c:pt idx="15">
                  <c:v>62164</c:v>
                </c:pt>
                <c:pt idx="16">
                  <c:v>61320</c:v>
                </c:pt>
                <c:pt idx="17">
                  <c:v>60849</c:v>
                </c:pt>
                <c:pt idx="18">
                  <c:v>60849</c:v>
                </c:pt>
                <c:pt idx="19">
                  <c:v>60490</c:v>
                </c:pt>
                <c:pt idx="20">
                  <c:v>59745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31232"/>
        <c:axId val="84432768"/>
      </c:barChart>
      <c:catAx>
        <c:axId val="8443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84432768"/>
        <c:crosses val="autoZero"/>
        <c:auto val="1"/>
        <c:lblAlgn val="ctr"/>
        <c:lblOffset val="100"/>
        <c:noMultiLvlLbl val="0"/>
      </c:catAx>
      <c:valAx>
        <c:axId val="844327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84431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Podíl osob</a:t>
            </a:r>
            <a:r>
              <a:rPr lang="cs-CZ" baseline="0"/>
              <a:t> se ZP</a:t>
            </a:r>
            <a:r>
              <a:rPr lang="cs-CZ"/>
              <a:t> na uchazečích</a:t>
            </a:r>
            <a:r>
              <a:rPr lang="cs-CZ" baseline="0"/>
              <a:t> (v %)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OZP!$B$7</c:f>
              <c:strCache>
                <c:ptCount val="1"/>
                <c:pt idx="0">
                  <c:v>podíl osob se ZP na uchazečích (v %)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OZP!$C$3:$W$4</c:f>
              <c:multiLvlStrCache>
                <c:ptCount val="21"/>
                <c:lvl>
                  <c:pt idx="0">
                    <c:v>31.3.</c:v>
                  </c:pt>
                  <c:pt idx="1">
                    <c:v>30.6.</c:v>
                  </c:pt>
                  <c:pt idx="2">
                    <c:v>30.9.</c:v>
                  </c:pt>
                  <c:pt idx="3">
                    <c:v>31.12.</c:v>
                  </c:pt>
                  <c:pt idx="4">
                    <c:v>31.3.</c:v>
                  </c:pt>
                  <c:pt idx="5">
                    <c:v>30.6.</c:v>
                  </c:pt>
                  <c:pt idx="6">
                    <c:v>30.9.</c:v>
                  </c:pt>
                  <c:pt idx="7">
                    <c:v>31.12.</c:v>
                  </c:pt>
                  <c:pt idx="8">
                    <c:v>31.3.</c:v>
                  </c:pt>
                  <c:pt idx="9">
                    <c:v>30.6.</c:v>
                  </c:pt>
                  <c:pt idx="10">
                    <c:v>30.9.</c:v>
                  </c:pt>
                  <c:pt idx="11">
                    <c:v>31.12.</c:v>
                  </c:pt>
                  <c:pt idx="12">
                    <c:v>31.1.</c:v>
                  </c:pt>
                  <c:pt idx="13">
                    <c:v>28.2.</c:v>
                  </c:pt>
                  <c:pt idx="14">
                    <c:v>31.3.</c:v>
                  </c:pt>
                  <c:pt idx="15">
                    <c:v>30.4.</c:v>
                  </c:pt>
                  <c:pt idx="16">
                    <c:v>31.5.</c:v>
                  </c:pt>
                  <c:pt idx="17">
                    <c:v>30.6.</c:v>
                  </c:pt>
                  <c:pt idx="18">
                    <c:v>31.7.</c:v>
                  </c:pt>
                  <c:pt idx="19">
                    <c:v>31.8.</c:v>
                  </c:pt>
                  <c:pt idx="20">
                    <c:v>30.9.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</c:lvl>
              </c:multiLvlStrCache>
            </c:multiLvlStrRef>
          </c:cat>
          <c:val>
            <c:numRef>
              <c:f>OZP!$C$7:$W$7</c:f>
              <c:numCache>
                <c:formatCode>#,##0.0</c:formatCode>
                <c:ptCount val="21"/>
                <c:pt idx="0">
                  <c:v>12.7263300484517</c:v>
                </c:pt>
                <c:pt idx="1">
                  <c:v>13.910709623518356</c:v>
                </c:pt>
                <c:pt idx="2">
                  <c:v>13.058312198099408</c:v>
                </c:pt>
                <c:pt idx="3">
                  <c:v>12.408668681937886</c:v>
                </c:pt>
                <c:pt idx="4">
                  <c:v>11.877641951330972</c:v>
                </c:pt>
                <c:pt idx="5">
                  <c:v>12.590763317923411</c:v>
                </c:pt>
                <c:pt idx="6">
                  <c:v>12.322150916998693</c:v>
                </c:pt>
                <c:pt idx="7">
                  <c:v>11.376627282413155</c:v>
                </c:pt>
                <c:pt idx="8">
                  <c:v>10.799839392413334</c:v>
                </c:pt>
                <c:pt idx="9">
                  <c:v>11.356904045160443</c:v>
                </c:pt>
                <c:pt idx="10">
                  <c:v>11.013933917114556</c:v>
                </c:pt>
                <c:pt idx="11">
                  <c:v>10.52036331771199</c:v>
                </c:pt>
                <c:pt idx="12">
                  <c:v>9.6460365436995659</c:v>
                </c:pt>
                <c:pt idx="13">
                  <c:v>10.152065111370504</c:v>
                </c:pt>
                <c:pt idx="14">
                  <c:v>10.422067514363446</c:v>
                </c:pt>
                <c:pt idx="15">
                  <c:v>10.812860492461402</c:v>
                </c:pt>
                <c:pt idx="16">
                  <c:v>11.149638254968879</c:v>
                </c:pt>
                <c:pt idx="17">
                  <c:v>11.327509079841171</c:v>
                </c:pt>
                <c:pt idx="18">
                  <c:v>11.239942072247139</c:v>
                </c:pt>
                <c:pt idx="19">
                  <c:v>11.30178896725676</c:v>
                </c:pt>
                <c:pt idx="20">
                  <c:v>11.291858975085901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73728"/>
        <c:axId val="84475264"/>
      </c:barChart>
      <c:catAx>
        <c:axId val="8447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84475264"/>
        <c:crosses val="autoZero"/>
        <c:auto val="1"/>
        <c:lblAlgn val="ctr"/>
        <c:lblOffset val="100"/>
        <c:noMultiLvlLbl val="0"/>
      </c:catAx>
      <c:valAx>
        <c:axId val="84475264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crossAx val="8447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771523</xdr:colOff>
      <xdr:row>9</xdr:row>
      <xdr:rowOff>38100</xdr:rowOff>
    </xdr:from>
    <xdr:to>
      <xdr:col>8</xdr:col>
      <xdr:colOff>357373</xdr:colOff>
      <xdr:row>28</xdr:row>
      <xdr:rowOff>18600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466725</xdr:colOff>
      <xdr:row>9</xdr:row>
      <xdr:rowOff>61912</xdr:rowOff>
    </xdr:from>
    <xdr:to>
      <xdr:col>19</xdr:col>
      <xdr:colOff>566925</xdr:colOff>
      <xdr:row>28</xdr:row>
      <xdr:rowOff>42412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5\STATISTIKY\casove%20rady\2014\NEZ2014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14OK"/>
      <sheetName val="rozdrok-14"/>
      <sheetName val="rozdmes-14"/>
      <sheetName val="NEZ13OK"/>
      <sheetName val="rozdrok-13"/>
      <sheetName val="rozdmes-13"/>
      <sheetName val="NEZ13OK-MUZI"/>
      <sheetName val="rozdrok-13MUZI "/>
      <sheetName val="NEZ12OK "/>
      <sheetName val="rozdrok-12"/>
      <sheetName val="rozdmes-12"/>
      <sheetName val="NEZ12OK-MUZI"/>
      <sheetName val="rozdrok-12 MUZI"/>
      <sheetName val="NEZ11OK"/>
      <sheetName val="rozdrok-11"/>
      <sheetName val="rozdmes-11"/>
      <sheetName val="NEZ11OK-MUZI"/>
      <sheetName val="rozdrok-11 MUZI"/>
      <sheetName val="NEZ10OK"/>
      <sheetName val="rozdrok-10"/>
      <sheetName val="rozdmes-10"/>
      <sheetName val="NEZ10OK-MUZI"/>
      <sheetName val="rozdrok-10 MUZI"/>
      <sheetName val="NEZ09OK"/>
      <sheetName val="rozdrok-09"/>
      <sheetName val="rozdmes-09"/>
      <sheetName val="NEZ09OK-MUZI"/>
      <sheetName val="rozdrok-09 MUZI"/>
      <sheetName val="NEZ08OK"/>
      <sheetName val="NEZ08OK-MUZI"/>
      <sheetName val="rozdrok-08"/>
      <sheetName val="rozdmes-08"/>
      <sheetName val="NEZ07OK"/>
      <sheetName val="NEZ07OK- MUZI"/>
      <sheetName val="rozdrok-07"/>
      <sheetName val="rozdmes-07"/>
      <sheetName val="rozdmes-07 (2)"/>
      <sheetName val="NEZ06OK"/>
      <sheetName val="NEZ06OK- MUZI"/>
      <sheetName val="rozdrok-06"/>
      <sheetName val="rozdmes-06"/>
      <sheetName val="NEZ05OK"/>
      <sheetName val="NEZ05OK- MUZI"/>
      <sheetName val="rozdrok-05"/>
      <sheetName val="rozdmes-05"/>
      <sheetName val="NEZ04OK"/>
      <sheetName val="NEZ04OK- MUZI"/>
    </sheetNames>
    <sheetDataSet>
      <sheetData sheetId="0">
        <row r="15">
          <cell r="Q15">
            <v>574908</v>
          </cell>
          <cell r="Y15">
            <v>62164</v>
          </cell>
          <cell r="ER15">
            <v>10.812860492461402</v>
          </cell>
        </row>
        <row r="16">
          <cell r="Q16">
            <v>549973</v>
          </cell>
          <cell r="Y16">
            <v>61320</v>
          </cell>
          <cell r="ER16">
            <v>11.149638254968879</v>
          </cell>
        </row>
        <row r="17">
          <cell r="Q17">
            <v>537179</v>
          </cell>
          <cell r="Y17">
            <v>60849</v>
          </cell>
          <cell r="ER17">
            <v>11.327509079841171</v>
          </cell>
        </row>
        <row r="18">
          <cell r="Q18">
            <v>541364</v>
          </cell>
          <cell r="Y18">
            <v>60849</v>
          </cell>
          <cell r="ER18">
            <v>11.239942072247139</v>
          </cell>
        </row>
        <row r="19">
          <cell r="Q19">
            <v>535225</v>
          </cell>
          <cell r="Y19">
            <v>60490</v>
          </cell>
          <cell r="ER19">
            <v>11.30178896725676</v>
          </cell>
        </row>
        <row r="20">
          <cell r="Q20">
            <v>529098</v>
          </cell>
          <cell r="Y20">
            <v>59745</v>
          </cell>
          <cell r="ER20">
            <v>11.291858975085901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7"/>
  <sheetViews>
    <sheetView tabSelected="1" view="pageLayout" topLeftCell="B1" zoomScaleNormal="100" workbookViewId="0">
      <selection activeCell="W23" sqref="W23"/>
    </sheetView>
  </sheetViews>
  <sheetFormatPr defaultRowHeight="15" x14ac:dyDescent="0.25"/>
  <cols>
    <col min="2" max="2" width="36.28515625" customWidth="1"/>
    <col min="3" max="14" width="10.28515625" customWidth="1"/>
    <col min="15" max="16" width="10.28515625" style="1" customWidth="1"/>
    <col min="17" max="17" width="10.28515625" customWidth="1"/>
  </cols>
  <sheetData>
    <row r="2" spans="2:23" s="2" customFormat="1" ht="23.25" customHeight="1" thickBot="1" x14ac:dyDescent="0.3">
      <c r="B2" s="32" t="s">
        <v>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  <c r="P2" s="33"/>
      <c r="Q2" s="33"/>
      <c r="R2" s="33"/>
      <c r="S2" s="33"/>
      <c r="T2" s="33"/>
      <c r="U2" s="33"/>
      <c r="V2" s="33"/>
    </row>
    <row r="3" spans="2:23" ht="24.75" customHeight="1" x14ac:dyDescent="0.25">
      <c r="B3" s="34"/>
      <c r="C3" s="34">
        <v>2011</v>
      </c>
      <c r="D3" s="36"/>
      <c r="E3" s="36"/>
      <c r="F3" s="37"/>
      <c r="G3" s="34">
        <v>2012</v>
      </c>
      <c r="H3" s="36"/>
      <c r="I3" s="36"/>
      <c r="J3" s="37"/>
      <c r="K3" s="34">
        <v>2013</v>
      </c>
      <c r="L3" s="36"/>
      <c r="M3" s="36"/>
      <c r="N3" s="37"/>
      <c r="O3" s="29">
        <v>2014</v>
      </c>
      <c r="P3" s="30"/>
      <c r="Q3" s="30"/>
      <c r="R3" s="30"/>
      <c r="S3" s="30"/>
      <c r="T3" s="30"/>
      <c r="U3" s="30"/>
      <c r="V3" s="30"/>
      <c r="W3" s="31"/>
    </row>
    <row r="4" spans="2:23" ht="24.75" customHeight="1" thickBot="1" x14ac:dyDescent="0.3">
      <c r="B4" s="35"/>
      <c r="C4" s="8" t="s">
        <v>1</v>
      </c>
      <c r="D4" s="12" t="s">
        <v>0</v>
      </c>
      <c r="E4" s="12" t="s">
        <v>2</v>
      </c>
      <c r="F4" s="7" t="s">
        <v>3</v>
      </c>
      <c r="G4" s="8" t="s">
        <v>1</v>
      </c>
      <c r="H4" s="12" t="s">
        <v>0</v>
      </c>
      <c r="I4" s="12" t="s">
        <v>2</v>
      </c>
      <c r="J4" s="7" t="s">
        <v>3</v>
      </c>
      <c r="K4" s="8" t="s">
        <v>1</v>
      </c>
      <c r="L4" s="12" t="s">
        <v>0</v>
      </c>
      <c r="M4" s="12" t="s">
        <v>2</v>
      </c>
      <c r="N4" s="7" t="s">
        <v>3</v>
      </c>
      <c r="O4" s="11" t="s">
        <v>4</v>
      </c>
      <c r="P4" s="12" t="s">
        <v>5</v>
      </c>
      <c r="Q4" s="24" t="s">
        <v>1</v>
      </c>
      <c r="R4" s="24" t="s">
        <v>10</v>
      </c>
      <c r="S4" s="24" t="s">
        <v>11</v>
      </c>
      <c r="T4" s="24" t="s">
        <v>0</v>
      </c>
      <c r="U4" s="24" t="s">
        <v>12</v>
      </c>
      <c r="V4" s="24" t="s">
        <v>13</v>
      </c>
      <c r="W4" s="25" t="s">
        <v>2</v>
      </c>
    </row>
    <row r="5" spans="2:23" ht="27" customHeight="1" x14ac:dyDescent="0.25">
      <c r="B5" s="6" t="s">
        <v>9</v>
      </c>
      <c r="C5" s="17">
        <v>547762</v>
      </c>
      <c r="D5" s="18">
        <v>478775</v>
      </c>
      <c r="E5" s="18">
        <v>475115</v>
      </c>
      <c r="F5" s="19">
        <v>508451</v>
      </c>
      <c r="G5" s="17">
        <v>525180</v>
      </c>
      <c r="H5" s="18">
        <v>474586</v>
      </c>
      <c r="I5" s="18">
        <v>493185</v>
      </c>
      <c r="J5" s="19">
        <v>545311</v>
      </c>
      <c r="K5" s="17">
        <v>587768</v>
      </c>
      <c r="L5" s="18">
        <v>540473</v>
      </c>
      <c r="M5" s="18">
        <v>557058</v>
      </c>
      <c r="N5" s="19">
        <v>596833</v>
      </c>
      <c r="O5" s="20">
        <v>629274</v>
      </c>
      <c r="P5" s="21">
        <v>625390</v>
      </c>
      <c r="Q5" s="26">
        <v>608315</v>
      </c>
      <c r="R5" s="26">
        <f>+[1]NEZ14OK!$Q$15</f>
        <v>574908</v>
      </c>
      <c r="S5" s="26">
        <f>+[1]NEZ14OK!$Q$16</f>
        <v>549973</v>
      </c>
      <c r="T5" s="26">
        <f>+[1]NEZ14OK!$Q$17</f>
        <v>537179</v>
      </c>
      <c r="U5" s="26">
        <f>+[1]NEZ14OK!$Q$18</f>
        <v>541364</v>
      </c>
      <c r="V5" s="26">
        <f>+[1]NEZ14OK!$Q$19</f>
        <v>535225</v>
      </c>
      <c r="W5" s="27">
        <f>+[1]NEZ14OK!$Q$20</f>
        <v>529098</v>
      </c>
    </row>
    <row r="6" spans="2:23" ht="27" customHeight="1" x14ac:dyDescent="0.25">
      <c r="B6" s="22" t="s">
        <v>7</v>
      </c>
      <c r="C6" s="9">
        <v>69710</v>
      </c>
      <c r="D6" s="13">
        <v>66601</v>
      </c>
      <c r="E6" s="13">
        <v>62042</v>
      </c>
      <c r="F6" s="4">
        <v>63092</v>
      </c>
      <c r="G6" s="15">
        <v>62379</v>
      </c>
      <c r="H6" s="16">
        <v>59754</v>
      </c>
      <c r="I6" s="16">
        <v>60771</v>
      </c>
      <c r="J6" s="5">
        <v>62038</v>
      </c>
      <c r="K6" s="15">
        <v>63478</v>
      </c>
      <c r="L6" s="16">
        <v>61381</v>
      </c>
      <c r="M6" s="16">
        <v>61354</v>
      </c>
      <c r="N6" s="5">
        <v>62789</v>
      </c>
      <c r="O6" s="20">
        <v>60700</v>
      </c>
      <c r="P6" s="21">
        <v>63490</v>
      </c>
      <c r="Q6" s="26">
        <v>63399</v>
      </c>
      <c r="R6" s="26">
        <f>+[1]NEZ14OK!$Y$15</f>
        <v>62164</v>
      </c>
      <c r="S6" s="26">
        <f>+[1]NEZ14OK!$Y$16</f>
        <v>61320</v>
      </c>
      <c r="T6" s="26">
        <f>+[1]NEZ14OK!$Y$17</f>
        <v>60849</v>
      </c>
      <c r="U6" s="26">
        <f>+[1]NEZ14OK!$Y$18</f>
        <v>60849</v>
      </c>
      <c r="V6" s="26">
        <f>+[1]NEZ14OK!$Y$19</f>
        <v>60490</v>
      </c>
      <c r="W6" s="27">
        <f>+[1]NEZ14OK!$Y$20</f>
        <v>59745</v>
      </c>
    </row>
    <row r="7" spans="2:23" ht="27" customHeight="1" thickBot="1" x14ac:dyDescent="0.3">
      <c r="B7" s="23" t="s">
        <v>6</v>
      </c>
      <c r="C7" s="10">
        <f>C6/C5*100</f>
        <v>12.7263300484517</v>
      </c>
      <c r="D7" s="14">
        <f t="shared" ref="D7:Q7" si="0">D6/D5*100</f>
        <v>13.910709623518356</v>
      </c>
      <c r="E7" s="14">
        <f t="shared" si="0"/>
        <v>13.058312198099408</v>
      </c>
      <c r="F7" s="3">
        <f t="shared" si="0"/>
        <v>12.408668681937886</v>
      </c>
      <c r="G7" s="10">
        <f t="shared" si="0"/>
        <v>11.877641951330972</v>
      </c>
      <c r="H7" s="14">
        <f t="shared" si="0"/>
        <v>12.590763317923411</v>
      </c>
      <c r="I7" s="14">
        <f t="shared" si="0"/>
        <v>12.322150916998693</v>
      </c>
      <c r="J7" s="3">
        <f>J6/J5*100</f>
        <v>11.376627282413155</v>
      </c>
      <c r="K7" s="10">
        <f t="shared" si="0"/>
        <v>10.799839392413334</v>
      </c>
      <c r="L7" s="14">
        <f t="shared" si="0"/>
        <v>11.356904045160443</v>
      </c>
      <c r="M7" s="14">
        <f t="shared" si="0"/>
        <v>11.013933917114556</v>
      </c>
      <c r="N7" s="3">
        <f t="shared" si="0"/>
        <v>10.52036331771199</v>
      </c>
      <c r="O7" s="10">
        <f t="shared" si="0"/>
        <v>9.6460365436995659</v>
      </c>
      <c r="P7" s="14">
        <f t="shared" si="0"/>
        <v>10.152065111370504</v>
      </c>
      <c r="Q7" s="14">
        <f t="shared" si="0"/>
        <v>10.422067514363446</v>
      </c>
      <c r="R7" s="14">
        <f>+[1]NEZ14OK!$ER$15</f>
        <v>10.812860492461402</v>
      </c>
      <c r="S7" s="14">
        <f>+[1]NEZ14OK!$ER$16</f>
        <v>11.149638254968879</v>
      </c>
      <c r="T7" s="14">
        <f>+[1]NEZ14OK!$ER$17</f>
        <v>11.327509079841171</v>
      </c>
      <c r="U7" s="14">
        <f>+[1]NEZ14OK!$ER$18</f>
        <v>11.239942072247139</v>
      </c>
      <c r="V7" s="14">
        <f>+[1]NEZ14OK!$ER$19</f>
        <v>11.30178896725676</v>
      </c>
      <c r="W7" s="28">
        <f>+[1]NEZ14OK!$ER$20</f>
        <v>11.291858975085901</v>
      </c>
    </row>
  </sheetData>
  <mergeCells count="6">
    <mergeCell ref="O3:W3"/>
    <mergeCell ref="B2:V2"/>
    <mergeCell ref="B3:B4"/>
    <mergeCell ref="C3:F3"/>
    <mergeCell ref="G3:J3"/>
    <mergeCell ref="K3:N3"/>
  </mergeCells>
  <pageMargins left="0.70866141732283472" right="0.70866141732283472" top="0.78740157480314965" bottom="0.78740157480314965" header="0.31496062992125984" footer="0.31496062992125984"/>
  <pageSetup paperSize="9" scale="51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OZP</vt:lpstr>
      <vt:lpstr>OZP!Oblast_tisku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Čížková Veronika Mgr. (ÚPGŘ)</dc:creator>
  <cp:lastModifiedBy>Kořínek Vít</cp:lastModifiedBy>
  <cp:lastPrinted>2014-05-06T07:25:26Z</cp:lastPrinted>
  <dcterms:created xsi:type="dcterms:W3CDTF">2014-05-06T06:37:15Z</dcterms:created>
  <dcterms:modified xsi:type="dcterms:W3CDTF">2014-10-21T07:02:14Z</dcterms:modified>
</cp:coreProperties>
</file>