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6_18" sheetId="5" r:id="rId1"/>
    <sheet name="List1" sheetId="2" r:id="rId2"/>
  </sheets>
  <definedNames>
    <definedName name="_xlnm.Print_Area" localSheetId="0">NEZ16_18!$A$1:$P$74</definedName>
  </definedNames>
  <calcPr calcId="145621"/>
</workbook>
</file>

<file path=xl/calcChain.xml><?xml version="1.0" encoding="utf-8"?>
<calcChain xmlns="http://schemas.openxmlformats.org/spreadsheetml/2006/main">
  <c r="LX3" i="2" l="1"/>
  <c r="LX2" i="2"/>
  <c r="LW3" i="2" l="1"/>
  <c r="LW2" i="2"/>
  <c r="LV3" i="2" l="1"/>
  <c r="LV2" i="2"/>
  <c r="LU3" i="2" l="1"/>
  <c r="LU2" i="2"/>
  <c r="LT3" i="2" l="1"/>
  <c r="LT2" i="2"/>
  <c r="LS3" i="2" l="1"/>
  <c r="LS2" i="2"/>
  <c r="LR3" i="2" l="1"/>
  <c r="LR2" i="2"/>
  <c r="LQ3" i="2" l="1"/>
  <c r="LQ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<sst xmlns="http://schemas.openxmlformats.org/spreadsheetml/2006/main" count="38" uniqueCount="26">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</sst>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91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3" fontId="12" fillId="0" borderId="2" xfId="0" applyNumberFormat="1" applyFont="1" applyBorder="1"/>
    <xf numFmtId="0" fontId="12" fillId="0" borderId="8" xfId="0" applyFont="1" applyBorder="1"/>
    <xf numFmtId="1" fontId="12" fillId="0" borderId="0" xfId="0" applyNumberFormat="1" applyFont="1" applyAlignment="1">
      <alignment horizontal="centerContinuous"/>
    </xf>
    <xf numFmtId="1" fontId="12" fillId="0" borderId="0" xfId="0" applyNumberFormat="1" applyFont="1"/>
    <xf numFmtId="1" fontId="12" fillId="0" borderId="18" xfId="0" applyNumberFormat="1" applyFont="1" applyBorder="1"/>
    <xf numFmtId="1" fontId="17" fillId="0" borderId="19" xfId="0" applyNumberFormat="1" applyFont="1" applyFill="1" applyBorder="1"/>
    <xf numFmtId="1" fontId="12" fillId="0" borderId="0" xfId="0" applyNumberFormat="1" applyFont="1" applyAlignment="1"/>
    <xf numFmtId="1" fontId="12" fillId="0" borderId="2" xfId="0" applyNumberFormat="1" applyFont="1" applyBorder="1"/>
    <xf numFmtId="1" fontId="12" fillId="0" borderId="0" xfId="0" applyNumberFormat="1" applyFont="1" applyBorder="1"/>
    <xf numFmtId="1" fontId="12" fillId="0" borderId="8" xfId="0" applyNumberFormat="1" applyFont="1" applyBorder="1"/>
    <xf numFmtId="0" fontId="10" fillId="0" borderId="0" xfId="0" applyFont="1" applyAlignment="1">
      <alignment horizontal="center" vertical="center" wrapText="1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8" xfId="0" applyFont="1" applyBorder="1" applyAlignment="1">
      <alignment horizontal="center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List1!$B$1:$LY$1</c:f>
              <c:numCache>
                <c:formatCode>General</c:formatCode>
                <c:ptCount val="33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</c:numCache>
            </c:numRef>
          </c:cat>
          <c:val>
            <c:numRef>
              <c:f>List1!$B$2:$LY$2</c:f>
              <c:numCache>
                <c:formatCode>General</c:formatCode>
                <c:ptCount val="336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List1!$B$1:$LY$1</c:f>
              <c:numCache>
                <c:formatCode>General</c:formatCode>
                <c:ptCount val="33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</c:numCache>
            </c:numRef>
          </c:cat>
          <c:val>
            <c:numRef>
              <c:f>List1!$B$3:$LY$3</c:f>
              <c:numCache>
                <c:formatCode>0</c:formatCode>
                <c:ptCount val="336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369088"/>
        <c:axId val="161587584"/>
      </c:lineChart>
      <c:catAx>
        <c:axId val="157369088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1587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587584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57369088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0.49817</cdr:y>
    </cdr:from>
    <cdr:to>
      <cdr:x>0.61673</cdr:x>
      <cdr:y>0.53847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6159" y="4557896"/>
          <a:ext cx="3826587" cy="368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topLeftCell="A10" zoomScale="55" zoomScaleNormal="50" zoomScaleSheetLayoutView="55" zoomScalePageLayoutView="40" workbookViewId="0">
      <selection activeCell="K18" sqref="K18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2" t="s">
        <v>24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2016</v>
      </c>
      <c r="B8" s="19" t="s">
        <v>14</v>
      </c>
      <c r="C8" s="13" t="s">
        <v>15</v>
      </c>
      <c r="D8" s="53">
        <v>467.40300000000002</v>
      </c>
      <c r="E8" s="53">
        <v>461.25400000000002</v>
      </c>
      <c r="F8" s="53">
        <v>443.10899999999998</v>
      </c>
      <c r="G8" s="53">
        <v>414.96</v>
      </c>
      <c r="H8" s="53">
        <v>394.78899999999999</v>
      </c>
      <c r="I8" s="53">
        <v>384.32799999999997</v>
      </c>
      <c r="J8" s="53">
        <v>392.66699999999997</v>
      </c>
      <c r="K8" s="53">
        <v>388.47399999999999</v>
      </c>
      <c r="L8" s="53">
        <v>378.25799999999998</v>
      </c>
      <c r="M8" s="53">
        <v>366.24400000000003</v>
      </c>
      <c r="N8" s="53">
        <v>362.755</v>
      </c>
      <c r="O8" s="54">
        <v>381.4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6.4407172040075862</v>
      </c>
      <c r="E9" s="53">
        <v>6.3423643647333501</v>
      </c>
      <c r="F9" s="53">
        <v>6.0762283493892104</v>
      </c>
      <c r="G9" s="53">
        <v>5.6788586183244298</v>
      </c>
      <c r="H9" s="53">
        <v>5.3884610819269607</v>
      </c>
      <c r="I9" s="53">
        <v>5.2435614004439888</v>
      </c>
      <c r="J9" s="53">
        <v>5.3808408569333679</v>
      </c>
      <c r="K9" s="53">
        <v>5.3214894840076301</v>
      </c>
      <c r="L9" s="53">
        <v>5.162282723966424</v>
      </c>
      <c r="M9" s="53">
        <v>4.971956995887524</v>
      </c>
      <c r="N9" s="53">
        <v>4.9003855116660429</v>
      </c>
      <c r="O9" s="54">
        <v>5.2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107.779</v>
      </c>
      <c r="E10" s="53">
        <v>114.82599999999999</v>
      </c>
      <c r="F10" s="53">
        <v>117.33499999999999</v>
      </c>
      <c r="G10" s="53">
        <v>124.28</v>
      </c>
      <c r="H10" s="53">
        <v>129.054</v>
      </c>
      <c r="I10" s="53">
        <v>133.93899999999999</v>
      </c>
      <c r="J10" s="53">
        <v>135.75800000000001</v>
      </c>
      <c r="K10" s="53">
        <v>139.268</v>
      </c>
      <c r="L10" s="53">
        <v>140.99299999999999</v>
      </c>
      <c r="M10" s="53">
        <v>139.06299999999999</v>
      </c>
      <c r="N10" s="53">
        <v>135.30000000000001</v>
      </c>
      <c r="O10" s="54">
        <v>132.5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53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2017</v>
      </c>
      <c r="B13" s="19" t="s">
        <v>14</v>
      </c>
      <c r="C13" s="13" t="s">
        <v>15</v>
      </c>
      <c r="D13" s="53">
        <v>389.416</v>
      </c>
      <c r="E13" s="53">
        <v>380.20800000000003</v>
      </c>
      <c r="F13" s="53">
        <v>356.11200000000002</v>
      </c>
      <c r="G13" s="53">
        <v>327.19900000000001</v>
      </c>
      <c r="H13" s="53">
        <v>308.52100000000002</v>
      </c>
      <c r="I13" s="53">
        <v>297.43900000000002</v>
      </c>
      <c r="J13" s="53">
        <v>303.07400000000001</v>
      </c>
      <c r="K13" s="53">
        <v>296.82600000000002</v>
      </c>
      <c r="L13" s="53">
        <v>284.91500000000002</v>
      </c>
      <c r="M13" s="53">
        <v>271.173</v>
      </c>
      <c r="N13" s="53">
        <v>265.5</v>
      </c>
      <c r="O13" s="54">
        <v>280.62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5.2905419142681724</v>
      </c>
      <c r="E14" s="53">
        <v>5.1438076698192736</v>
      </c>
      <c r="F14" s="53">
        <v>4.7897550258476693</v>
      </c>
      <c r="G14" s="53">
        <v>4.3883507092863896</v>
      </c>
      <c r="H14" s="53">
        <v>4.1171931468663461</v>
      </c>
      <c r="I14" s="53">
        <v>3.9688293226564446</v>
      </c>
      <c r="J14" s="53">
        <v>4.0688225868872507</v>
      </c>
      <c r="K14" s="53">
        <v>3.9785669139002362</v>
      </c>
      <c r="L14" s="53">
        <v>3.8016712540024526</v>
      </c>
      <c r="M14" s="53">
        <v>3.6010644810944479</v>
      </c>
      <c r="N14" s="53">
        <v>3.5</v>
      </c>
      <c r="O14" s="54">
        <v>3.7702982670892298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135.536</v>
      </c>
      <c r="E15" s="53">
        <v>143.09800000000001</v>
      </c>
      <c r="F15" s="53">
        <v>150.917</v>
      </c>
      <c r="G15" s="53">
        <v>159.072</v>
      </c>
      <c r="H15" s="53">
        <v>174.04300000000001</v>
      </c>
      <c r="I15" s="53">
        <v>183.5</v>
      </c>
      <c r="J15" s="53">
        <v>188.066</v>
      </c>
      <c r="K15" s="53">
        <v>199.273</v>
      </c>
      <c r="L15" s="53">
        <v>206.08099999999999</v>
      </c>
      <c r="M15" s="53">
        <v>209.86600000000001</v>
      </c>
      <c r="N15" s="53">
        <v>213.8</v>
      </c>
      <c r="O15" s="54">
        <v>216.62899999999999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53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2018</v>
      </c>
      <c r="B18" s="19" t="s">
        <v>14</v>
      </c>
      <c r="C18" s="13" t="s">
        <v>15</v>
      </c>
      <c r="D18" s="53">
        <v>289.22800000000001</v>
      </c>
      <c r="E18" s="53">
        <v>280.899</v>
      </c>
      <c r="F18" s="53">
        <v>263.608</v>
      </c>
      <c r="G18" s="53">
        <v>242.798</v>
      </c>
      <c r="H18" s="53">
        <v>229.63200000000001</v>
      </c>
      <c r="I18" s="53">
        <v>223.786</v>
      </c>
      <c r="J18" s="53">
        <v>231.565</v>
      </c>
      <c r="K18" s="53">
        <v>230.499</v>
      </c>
      <c r="L18" s="53">
        <v>224.33099999999999</v>
      </c>
      <c r="M18" s="53">
        <v>215.62200000000001</v>
      </c>
      <c r="N18" s="53">
        <v>215.01</v>
      </c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3.8939247544713105</v>
      </c>
      <c r="E19" s="53">
        <v>3.7454738173103332</v>
      </c>
      <c r="F19" s="53">
        <v>3.49540443591594</v>
      </c>
      <c r="G19" s="53">
        <v>3.1984830872596701</v>
      </c>
      <c r="H19" s="53">
        <v>3.0128219383238268</v>
      </c>
      <c r="I19" s="53">
        <v>2.940673880495539</v>
      </c>
      <c r="J19" s="53">
        <v>3.0648970967593643</v>
      </c>
      <c r="K19" s="53">
        <v>3.0524433374467304</v>
      </c>
      <c r="L19" s="53">
        <v>2.9607341118962625</v>
      </c>
      <c r="M19" s="53">
        <v>2.8261070678536386</v>
      </c>
      <c r="N19" s="53">
        <v>2.8149553732808741</v>
      </c>
      <c r="O19" s="54"/>
    </row>
    <row r="20" spans="1:256" ht="27" customHeight="1">
      <c r="A20" s="18"/>
      <c r="B20" s="19" t="s">
        <v>17</v>
      </c>
      <c r="C20" s="13" t="s">
        <v>18</v>
      </c>
      <c r="D20" s="53">
        <v>230.72800000000001</v>
      </c>
      <c r="E20" s="53">
        <v>239.25399999999999</v>
      </c>
      <c r="F20" s="53">
        <v>253.52199999999999</v>
      </c>
      <c r="G20" s="53">
        <v>267.10700000000003</v>
      </c>
      <c r="H20" s="53">
        <v>283.24299999999999</v>
      </c>
      <c r="I20" s="53">
        <v>301.51600000000002</v>
      </c>
      <c r="J20" s="53">
        <v>309.99599999999998</v>
      </c>
      <c r="K20" s="53">
        <v>313.22399999999999</v>
      </c>
      <c r="L20" s="53">
        <v>316.13200000000001</v>
      </c>
      <c r="M20" s="53">
        <v>316.88400000000001</v>
      </c>
      <c r="N20" s="53">
        <v>323.54199999999997</v>
      </c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r:id="rId1"/>
  <headerFooter alignWithMargins="0">
    <oddFooter>&amp;L&amp;"Arial,Obyčejné"&amp;16VEŘ - ÚP ČR, GŘ, 10. 12. 2018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LY8"/>
  <sheetViews>
    <sheetView topLeftCell="KZ1" workbookViewId="0">
      <selection activeCell="LX2" sqref="LX2:LX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37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83">
        <v>2015</v>
      </c>
      <c r="KE1" s="84"/>
      <c r="KF1" s="84"/>
      <c r="KG1" s="84"/>
      <c r="KH1" s="84"/>
      <c r="KI1" s="84"/>
      <c r="KJ1" s="84"/>
      <c r="KK1" s="84"/>
      <c r="KL1" s="84"/>
      <c r="KM1" s="84"/>
      <c r="KN1" s="84"/>
      <c r="KO1" s="85"/>
      <c r="KP1" s="86">
        <v>2016</v>
      </c>
      <c r="KQ1" s="87"/>
      <c r="KR1" s="87"/>
      <c r="KS1" s="87"/>
      <c r="KT1" s="87"/>
      <c r="KU1" s="87"/>
      <c r="KV1" s="87"/>
      <c r="KW1" s="87"/>
      <c r="KX1" s="87"/>
      <c r="KY1" s="87"/>
      <c r="KZ1" s="87"/>
      <c r="LA1" s="87"/>
      <c r="LB1" s="88">
        <v>2017</v>
      </c>
      <c r="LC1" s="89"/>
      <c r="LD1" s="89"/>
      <c r="LE1" s="89"/>
      <c r="LF1" s="89"/>
      <c r="LG1" s="89"/>
      <c r="LH1" s="89"/>
      <c r="LI1" s="89"/>
      <c r="LJ1" s="89"/>
      <c r="LK1" s="89"/>
      <c r="LL1" s="89"/>
      <c r="LM1" s="90"/>
      <c r="LN1" s="88">
        <v>2018</v>
      </c>
      <c r="LO1" s="89"/>
      <c r="LP1" s="89"/>
      <c r="LQ1" s="89"/>
      <c r="LR1" s="89"/>
      <c r="LS1" s="89"/>
      <c r="LT1" s="89"/>
      <c r="LU1" s="89"/>
      <c r="LV1" s="89"/>
      <c r="LW1" s="89"/>
      <c r="LX1" s="89"/>
      <c r="LY1" s="90"/>
    </row>
    <row r="2" spans="1:337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f>+NEZ16_18!G18*1000</f>
        <v>242798</v>
      </c>
      <c r="LR2" s="26">
        <f>+NEZ16_18!H18*1000</f>
        <v>229632</v>
      </c>
      <c r="LS2" s="26">
        <f>+NEZ16_18!I18*1000</f>
        <v>223786</v>
      </c>
      <c r="LT2" s="26">
        <f>+NEZ16_18!J18*1000</f>
        <v>231565</v>
      </c>
      <c r="LU2" s="26">
        <f>+NEZ16_18!K18*1000</f>
        <v>230499</v>
      </c>
      <c r="LV2" s="26">
        <f>+NEZ16_18!L18*1000</f>
        <v>224331</v>
      </c>
      <c r="LW2" s="26">
        <f>+NEZ16_18!M18*1000</f>
        <v>215622</v>
      </c>
      <c r="LX2" s="26">
        <f>+NEZ16_18!N18*1000</f>
        <v>215010</v>
      </c>
      <c r="LY2" s="73"/>
    </row>
    <row r="3" spans="1:337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f>+NEZ16_18!G20*1000</f>
        <v>267107</v>
      </c>
      <c r="LR3" s="75">
        <f>+NEZ16_18!H20*1000</f>
        <v>283243</v>
      </c>
      <c r="LS3" s="75">
        <f>+NEZ16_18!I20*1000</f>
        <v>301516</v>
      </c>
      <c r="LT3" s="75">
        <f>+NEZ16_18!J20*1000</f>
        <v>309996</v>
      </c>
      <c r="LU3" s="75">
        <f>+NEZ16_18!K20*1000</f>
        <v>313224</v>
      </c>
      <c r="LV3" s="75">
        <f>+NEZ16_18!L20*1000</f>
        <v>316132</v>
      </c>
      <c r="LW3" s="75">
        <f>+NEZ16_18!M20*1000</f>
        <v>316884</v>
      </c>
      <c r="LX3" s="75">
        <f>+NEZ16_18!N20*1000</f>
        <v>323542</v>
      </c>
      <c r="LY3" s="81"/>
    </row>
    <row r="4" spans="1:337">
      <c r="IJ4" s="34" t="s">
        <v>21</v>
      </c>
      <c r="IK4" s="33" t="s">
        <v>22</v>
      </c>
    </row>
    <row r="5" spans="1:337">
      <c r="KG5" s="66"/>
    </row>
    <row r="7" spans="1:337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37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4">
    <mergeCell ref="KD1:KO1"/>
    <mergeCell ref="KP1:LA1"/>
    <mergeCell ref="LB1:LM1"/>
    <mergeCell ref="LN1:LY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NEZ16_18</vt:lpstr>
      <vt:lpstr>List1</vt:lpstr>
      <vt:lpstr>NEZ16_18!Oblast_tisku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2018-12-05T13:18:29Z</cp:lastPrinted>
  <dcterms:created xsi:type="dcterms:W3CDTF">1999-01-28T12:55:26Z</dcterms:created>
  <dcterms:modified xsi:type="dcterms:W3CDTF">2018-12-05T13:27:17Z</dcterms:modified>
</cp:coreProperties>
</file>